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其他岗位" sheetId="1" r:id="rId1"/>
  </sheets>
  <definedNames>
    <definedName name="_xlnm.Print_Titles" localSheetId="0">'其他岗位'!$2:$2</definedName>
    <definedName name="_xlnm._FilterDatabase" localSheetId="0" hidden="1">'其他岗位'!$A$2:$K$112</definedName>
  </definedNames>
  <calcPr fullCalcOnLoad="1"/>
</workbook>
</file>

<file path=xl/sharedStrings.xml><?xml version="1.0" encoding="utf-8"?>
<sst xmlns="http://schemas.openxmlformats.org/spreadsheetml/2006/main" count="288" uniqueCount="133">
  <si>
    <t xml:space="preserve">2022年东营市河口区公开招聘城市社区工作者最终成绩表   </t>
  </si>
  <si>
    <t>序号</t>
  </si>
  <si>
    <t>准考证号</t>
  </si>
  <si>
    <t>报考岗位</t>
  </si>
  <si>
    <t>姓名</t>
  </si>
  <si>
    <t>赋分</t>
  </si>
  <si>
    <t>笔试成绩</t>
  </si>
  <si>
    <t>最终笔试成绩</t>
  </si>
  <si>
    <t>面试成绩</t>
  </si>
  <si>
    <t>总成绩</t>
  </si>
  <si>
    <t>名次</t>
  </si>
  <si>
    <t>备注</t>
  </si>
  <si>
    <t>河口街道定向</t>
  </si>
  <si>
    <t>张庭庭</t>
  </si>
  <si>
    <t>★</t>
  </si>
  <si>
    <t>王翠翠</t>
  </si>
  <si>
    <t>董淑敏</t>
  </si>
  <si>
    <t>陈圆圆</t>
  </si>
  <si>
    <t>徐慧娟</t>
  </si>
  <si>
    <t>黄茹琪</t>
  </si>
  <si>
    <t>张建博</t>
  </si>
  <si>
    <t>王国玲</t>
  </si>
  <si>
    <t>赵志敏</t>
  </si>
  <si>
    <t>马金成</t>
  </si>
  <si>
    <t>王吉亭</t>
  </si>
  <si>
    <t>崔燕云</t>
  </si>
  <si>
    <t>刘敏</t>
  </si>
  <si>
    <t>蔚文晶</t>
  </si>
  <si>
    <t>董妍妍</t>
  </si>
  <si>
    <t>刘亚伟</t>
  </si>
  <si>
    <t>杨美娟</t>
  </si>
  <si>
    <t>刘志慧</t>
  </si>
  <si>
    <t>李亚男</t>
  </si>
  <si>
    <t>缺考</t>
  </si>
  <si>
    <t>刘红鑫</t>
  </si>
  <si>
    <t>张杰</t>
  </si>
  <si>
    <t>六合街道定向</t>
  </si>
  <si>
    <t>曹务美</t>
  </si>
  <si>
    <t>陈延云</t>
  </si>
  <si>
    <t>张建芳</t>
  </si>
  <si>
    <t>孙淑萍</t>
  </si>
  <si>
    <t>荆天赐</t>
  </si>
  <si>
    <t>周赞</t>
  </si>
  <si>
    <t>陶丽丝</t>
  </si>
  <si>
    <t>高素梅</t>
  </si>
  <si>
    <t>韩海丽</t>
  </si>
  <si>
    <t>王杰</t>
  </si>
  <si>
    <t>闫凯强</t>
  </si>
  <si>
    <t>付坤</t>
  </si>
  <si>
    <t>王蒙蒙</t>
  </si>
  <si>
    <t>王静静</t>
  </si>
  <si>
    <t>李欢欢</t>
  </si>
  <si>
    <t>尚凡燕</t>
  </si>
  <si>
    <t>綦学婧</t>
  </si>
  <si>
    <t>王善刚</t>
  </si>
  <si>
    <t>李勤勤</t>
  </si>
  <si>
    <t>田泽方</t>
  </si>
  <si>
    <t>车瑞佳</t>
  </si>
  <si>
    <t>冯娜</t>
  </si>
  <si>
    <t>赵运芳</t>
  </si>
  <si>
    <t>王圆圆</t>
  </si>
  <si>
    <t>荆延艳</t>
  </si>
  <si>
    <t>李艳玲</t>
  </si>
  <si>
    <t>薄纯文</t>
  </si>
  <si>
    <t>孤岛镇定向</t>
  </si>
  <si>
    <t>邵欣</t>
  </si>
  <si>
    <t>孟垂瑜</t>
  </si>
  <si>
    <t>李霞</t>
  </si>
  <si>
    <t>王晓燕</t>
  </si>
  <si>
    <t>河口街道非定向</t>
  </si>
  <si>
    <t>房田田</t>
  </si>
  <si>
    <t>张鹏</t>
  </si>
  <si>
    <t>陈玉龙</t>
  </si>
  <si>
    <t>李宁</t>
  </si>
  <si>
    <t>纪树松</t>
  </si>
  <si>
    <t>陈磊</t>
  </si>
  <si>
    <t>李超成</t>
  </si>
  <si>
    <t>毕小玉</t>
  </si>
  <si>
    <t>刘志芳</t>
  </si>
  <si>
    <t>孙福花</t>
  </si>
  <si>
    <t>李金玲</t>
  </si>
  <si>
    <t>花萌萌</t>
  </si>
  <si>
    <t>王志</t>
  </si>
  <si>
    <t>刘英英</t>
  </si>
  <si>
    <t>盖颖雪</t>
  </si>
  <si>
    <t>季文婕</t>
  </si>
  <si>
    <t>河口街道高校毕业生</t>
  </si>
  <si>
    <t>许瑞嘉</t>
  </si>
  <si>
    <t>王瑞雪</t>
  </si>
  <si>
    <t>张庆虎</t>
  </si>
  <si>
    <t>王凯玲</t>
  </si>
  <si>
    <t>赵于严</t>
  </si>
  <si>
    <t>张喜华</t>
  </si>
  <si>
    <t>六合街道非定向</t>
  </si>
  <si>
    <t>张永芹</t>
  </si>
  <si>
    <t>王菲</t>
  </si>
  <si>
    <t>冯晨燕</t>
  </si>
  <si>
    <t>王耀婷</t>
  </si>
  <si>
    <t>于汝月</t>
  </si>
  <si>
    <t>任方强</t>
  </si>
  <si>
    <t>六合街道高校毕业生</t>
  </si>
  <si>
    <t>门福海</t>
  </si>
  <si>
    <t>崔董玉</t>
  </si>
  <si>
    <t>王兰</t>
  </si>
  <si>
    <t>刘梦琪</t>
  </si>
  <si>
    <t>刘智佳</t>
  </si>
  <si>
    <t>孤岛镇非定向</t>
  </si>
  <si>
    <t>王岳琢</t>
  </si>
  <si>
    <t>李祎旸</t>
  </si>
  <si>
    <t>陈芸飞</t>
  </si>
  <si>
    <t>张思敏</t>
  </si>
  <si>
    <t>丁羽婷</t>
  </si>
  <si>
    <t>王守兰</t>
  </si>
  <si>
    <t>金艳琳</t>
  </si>
  <si>
    <t>徐嘉宝</t>
  </si>
  <si>
    <t>马巾婷</t>
  </si>
  <si>
    <t>吕霄霄</t>
  </si>
  <si>
    <t>张丹</t>
  </si>
  <si>
    <t>丁宇晨</t>
  </si>
  <si>
    <t>李玥</t>
  </si>
  <si>
    <t>唐赫</t>
  </si>
  <si>
    <t>杨文娟</t>
  </si>
  <si>
    <t>邵梦</t>
  </si>
  <si>
    <t>陈文倩</t>
  </si>
  <si>
    <t>徐天钰</t>
  </si>
  <si>
    <t>石银玲</t>
  </si>
  <si>
    <t>王爱珍</t>
  </si>
  <si>
    <t>张文雪</t>
  </si>
  <si>
    <t>孤岛高校毕业生</t>
  </si>
  <si>
    <t>李徐娜</t>
  </si>
  <si>
    <t>孙相龙</t>
  </si>
  <si>
    <t>王欣悦</t>
  </si>
  <si>
    <t>注：标★为体检入闱人员。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</si>
</sst>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97">
      <selection activeCell="M11" sqref="M11"/>
    </sheetView>
  </sheetViews>
  <sheetFormatPr defaultColWidth="9.00390625" defaultRowHeight="23.25" customHeight="1"/>
  <cols>
    <col min="1" max="1" width="5.75390625" style="5" customWidth="1"/>
    <col min="2" max="2" width="9.25390625" style="5" customWidth="1"/>
    <col min="3" max="3" width="14.125" style="5" customWidth="1"/>
    <col min="4" max="4" width="7.00390625" style="5" customWidth="1"/>
    <col min="5" max="5" width="5.625" style="5" customWidth="1"/>
    <col min="6" max="6" width="8.25390625" style="5" customWidth="1"/>
    <col min="7" max="7" width="10.625" style="5" customWidth="1"/>
    <col min="8" max="8" width="9.75390625" style="1" customWidth="1"/>
    <col min="9" max="9" width="7.875" style="5" customWidth="1"/>
    <col min="10" max="10" width="5.75390625" style="6" customWidth="1"/>
    <col min="11" max="11" width="6.00390625" style="6" customWidth="1"/>
    <col min="12" max="16384" width="9.00390625" style="5" customWidth="1"/>
  </cols>
  <sheetData>
    <row r="1" spans="1:11" ht="23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3.2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s="1" customFormat="1" ht="23.25" customHeight="1">
      <c r="A3" s="11">
        <v>1</v>
      </c>
      <c r="B3" s="12">
        <v>3702027</v>
      </c>
      <c r="C3" s="12" t="s">
        <v>12</v>
      </c>
      <c r="D3" s="13" t="s">
        <v>13</v>
      </c>
      <c r="E3" s="11">
        <v>13</v>
      </c>
      <c r="F3" s="11">
        <v>67</v>
      </c>
      <c r="G3" s="11">
        <f aca="true" t="shared" si="0" ref="G3:G34">F3+E3</f>
        <v>80</v>
      </c>
      <c r="H3" s="11">
        <v>84.4</v>
      </c>
      <c r="I3" s="11">
        <f aca="true" t="shared" si="1" ref="I3:I20">G3*0.5+H3*0.5</f>
        <v>82.2</v>
      </c>
      <c r="J3" s="22">
        <v>1</v>
      </c>
      <c r="K3" s="23" t="s">
        <v>14</v>
      </c>
    </row>
    <row r="4" spans="1:11" s="1" customFormat="1" ht="23.25" customHeight="1">
      <c r="A4" s="11">
        <v>2</v>
      </c>
      <c r="B4" s="12">
        <v>3702010</v>
      </c>
      <c r="C4" s="12" t="s">
        <v>12</v>
      </c>
      <c r="D4" s="13" t="s">
        <v>15</v>
      </c>
      <c r="E4" s="11">
        <v>4</v>
      </c>
      <c r="F4" s="11">
        <v>71</v>
      </c>
      <c r="G4" s="11">
        <f t="shared" si="0"/>
        <v>75</v>
      </c>
      <c r="H4" s="11">
        <v>80.76</v>
      </c>
      <c r="I4" s="11">
        <f t="shared" si="1"/>
        <v>77.88</v>
      </c>
      <c r="J4" s="22">
        <v>2</v>
      </c>
      <c r="K4" s="23" t="s">
        <v>14</v>
      </c>
    </row>
    <row r="5" spans="1:11" s="1" customFormat="1" ht="23.25" customHeight="1">
      <c r="A5" s="11">
        <v>3</v>
      </c>
      <c r="B5" s="12">
        <v>3702009</v>
      </c>
      <c r="C5" s="12" t="s">
        <v>12</v>
      </c>
      <c r="D5" s="13" t="s">
        <v>16</v>
      </c>
      <c r="E5" s="11">
        <v>8</v>
      </c>
      <c r="F5" s="11">
        <v>70</v>
      </c>
      <c r="G5" s="11">
        <f t="shared" si="0"/>
        <v>78</v>
      </c>
      <c r="H5" s="11">
        <v>72.44</v>
      </c>
      <c r="I5" s="11">
        <f t="shared" si="1"/>
        <v>75.22</v>
      </c>
      <c r="J5" s="22">
        <v>3</v>
      </c>
      <c r="K5" s="23" t="s">
        <v>14</v>
      </c>
    </row>
    <row r="6" spans="1:11" s="1" customFormat="1" ht="23.25" customHeight="1">
      <c r="A6" s="11">
        <v>4</v>
      </c>
      <c r="B6" s="12">
        <v>3702001</v>
      </c>
      <c r="C6" s="12" t="s">
        <v>12</v>
      </c>
      <c r="D6" s="13" t="s">
        <v>17</v>
      </c>
      <c r="E6" s="11">
        <v>8</v>
      </c>
      <c r="F6" s="11">
        <v>50</v>
      </c>
      <c r="G6" s="11">
        <f t="shared" si="0"/>
        <v>58</v>
      </c>
      <c r="H6" s="11">
        <v>84.64</v>
      </c>
      <c r="I6" s="11">
        <f t="shared" si="1"/>
        <v>71.32</v>
      </c>
      <c r="J6" s="22">
        <v>4</v>
      </c>
      <c r="K6" s="23" t="s">
        <v>14</v>
      </c>
    </row>
    <row r="7" spans="1:11" s="1" customFormat="1" ht="23.25" customHeight="1">
      <c r="A7" s="11">
        <v>5</v>
      </c>
      <c r="B7" s="12">
        <v>3702002</v>
      </c>
      <c r="C7" s="12" t="s">
        <v>12</v>
      </c>
      <c r="D7" s="13" t="s">
        <v>18</v>
      </c>
      <c r="E7" s="11">
        <v>8</v>
      </c>
      <c r="F7" s="11">
        <v>50</v>
      </c>
      <c r="G7" s="11">
        <f t="shared" si="0"/>
        <v>58</v>
      </c>
      <c r="H7" s="11">
        <v>84.46</v>
      </c>
      <c r="I7" s="11">
        <f t="shared" si="1"/>
        <v>71.22999999999999</v>
      </c>
      <c r="J7" s="22">
        <v>5</v>
      </c>
      <c r="K7" s="23" t="s">
        <v>14</v>
      </c>
    </row>
    <row r="8" spans="1:11" ht="23.25" customHeight="1">
      <c r="A8" s="11">
        <v>6</v>
      </c>
      <c r="B8" s="12">
        <v>3702024</v>
      </c>
      <c r="C8" s="12" t="s">
        <v>12</v>
      </c>
      <c r="D8" s="13" t="s">
        <v>19</v>
      </c>
      <c r="E8" s="11">
        <v>2</v>
      </c>
      <c r="F8" s="11">
        <v>58.5</v>
      </c>
      <c r="G8" s="11">
        <f t="shared" si="0"/>
        <v>60.5</v>
      </c>
      <c r="H8" s="11">
        <v>74.22</v>
      </c>
      <c r="I8" s="11">
        <f t="shared" si="1"/>
        <v>67.36</v>
      </c>
      <c r="J8" s="22">
        <v>6</v>
      </c>
      <c r="K8" s="23" t="s">
        <v>14</v>
      </c>
    </row>
    <row r="9" spans="1:11" ht="23.25" customHeight="1">
      <c r="A9" s="11">
        <v>7</v>
      </c>
      <c r="B9" s="12">
        <v>3702026</v>
      </c>
      <c r="C9" s="12" t="s">
        <v>12</v>
      </c>
      <c r="D9" s="13" t="s">
        <v>20</v>
      </c>
      <c r="E9" s="11">
        <v>9</v>
      </c>
      <c r="F9" s="11">
        <v>48.5</v>
      </c>
      <c r="G9" s="11">
        <f t="shared" si="0"/>
        <v>57.5</v>
      </c>
      <c r="H9" s="11">
        <v>76.86</v>
      </c>
      <c r="I9" s="11">
        <f t="shared" si="1"/>
        <v>67.18</v>
      </c>
      <c r="J9" s="22">
        <v>7</v>
      </c>
      <c r="K9" s="23" t="s">
        <v>14</v>
      </c>
    </row>
    <row r="10" spans="1:11" ht="23.25" customHeight="1">
      <c r="A10" s="11">
        <v>8</v>
      </c>
      <c r="B10" s="12">
        <v>3702008</v>
      </c>
      <c r="C10" s="12" t="s">
        <v>12</v>
      </c>
      <c r="D10" s="13" t="s">
        <v>21</v>
      </c>
      <c r="E10" s="11">
        <v>4</v>
      </c>
      <c r="F10" s="11">
        <v>53</v>
      </c>
      <c r="G10" s="11">
        <f t="shared" si="0"/>
        <v>57</v>
      </c>
      <c r="H10" s="14">
        <v>75.24</v>
      </c>
      <c r="I10" s="11">
        <f t="shared" si="1"/>
        <v>66.12</v>
      </c>
      <c r="J10" s="22">
        <v>8</v>
      </c>
      <c r="K10" s="23" t="s">
        <v>14</v>
      </c>
    </row>
    <row r="11" spans="1:11" ht="23.25" customHeight="1">
      <c r="A11" s="11">
        <v>9</v>
      </c>
      <c r="B11" s="12">
        <v>3702011</v>
      </c>
      <c r="C11" s="12" t="s">
        <v>12</v>
      </c>
      <c r="D11" s="13" t="s">
        <v>22</v>
      </c>
      <c r="E11" s="11">
        <v>8</v>
      </c>
      <c r="F11" s="11">
        <v>44</v>
      </c>
      <c r="G11" s="11">
        <f t="shared" si="0"/>
        <v>52</v>
      </c>
      <c r="H11" s="15">
        <v>78</v>
      </c>
      <c r="I11" s="11">
        <f t="shared" si="1"/>
        <v>65</v>
      </c>
      <c r="J11" s="22"/>
      <c r="K11" s="24"/>
    </row>
    <row r="12" spans="1:11" ht="23.25" customHeight="1">
      <c r="A12" s="11">
        <v>10</v>
      </c>
      <c r="B12" s="12">
        <v>3702029</v>
      </c>
      <c r="C12" s="12" t="s">
        <v>12</v>
      </c>
      <c r="D12" s="13" t="s">
        <v>23</v>
      </c>
      <c r="E12" s="11">
        <v>8</v>
      </c>
      <c r="F12" s="11">
        <v>48</v>
      </c>
      <c r="G12" s="11">
        <f t="shared" si="0"/>
        <v>56</v>
      </c>
      <c r="H12" s="15">
        <v>72.74</v>
      </c>
      <c r="I12" s="11">
        <f t="shared" si="1"/>
        <v>64.37</v>
      </c>
      <c r="J12" s="22"/>
      <c r="K12" s="24"/>
    </row>
    <row r="13" spans="1:11" ht="23.25" customHeight="1">
      <c r="A13" s="11">
        <v>11</v>
      </c>
      <c r="B13" s="12">
        <v>3702030</v>
      </c>
      <c r="C13" s="12" t="s">
        <v>12</v>
      </c>
      <c r="D13" s="13" t="s">
        <v>24</v>
      </c>
      <c r="E13" s="11">
        <v>8</v>
      </c>
      <c r="F13" s="11">
        <v>47</v>
      </c>
      <c r="G13" s="11">
        <f t="shared" si="0"/>
        <v>55</v>
      </c>
      <c r="H13" s="15">
        <v>73.12</v>
      </c>
      <c r="I13" s="11">
        <f t="shared" si="1"/>
        <v>64.06</v>
      </c>
      <c r="J13" s="22"/>
      <c r="K13" s="24"/>
    </row>
    <row r="14" spans="1:11" ht="23.25" customHeight="1">
      <c r="A14" s="11">
        <v>12</v>
      </c>
      <c r="B14" s="12">
        <v>3702006</v>
      </c>
      <c r="C14" s="12" t="s">
        <v>12</v>
      </c>
      <c r="D14" s="13" t="s">
        <v>25</v>
      </c>
      <c r="E14" s="11">
        <v>8</v>
      </c>
      <c r="F14" s="11">
        <v>40.5</v>
      </c>
      <c r="G14" s="11">
        <f t="shared" si="0"/>
        <v>48.5</v>
      </c>
      <c r="H14" s="15">
        <v>77.3</v>
      </c>
      <c r="I14" s="11">
        <f t="shared" si="1"/>
        <v>62.9</v>
      </c>
      <c r="J14" s="22"/>
      <c r="K14" s="24"/>
    </row>
    <row r="15" spans="1:11" ht="23.25" customHeight="1">
      <c r="A15" s="11">
        <v>13</v>
      </c>
      <c r="B15" s="12">
        <v>3702007</v>
      </c>
      <c r="C15" s="12" t="s">
        <v>12</v>
      </c>
      <c r="D15" s="13" t="s">
        <v>26</v>
      </c>
      <c r="E15" s="11">
        <v>4</v>
      </c>
      <c r="F15" s="11">
        <v>47.5</v>
      </c>
      <c r="G15" s="11">
        <f t="shared" si="0"/>
        <v>51.5</v>
      </c>
      <c r="H15" s="15">
        <v>74.22</v>
      </c>
      <c r="I15" s="11">
        <f t="shared" si="1"/>
        <v>62.86</v>
      </c>
      <c r="J15" s="22"/>
      <c r="K15" s="24"/>
    </row>
    <row r="16" spans="1:11" ht="23.25" customHeight="1">
      <c r="A16" s="11">
        <v>14</v>
      </c>
      <c r="B16" s="12">
        <v>3702022</v>
      </c>
      <c r="C16" s="12" t="s">
        <v>12</v>
      </c>
      <c r="D16" s="13" t="s">
        <v>27</v>
      </c>
      <c r="E16" s="11"/>
      <c r="F16" s="11">
        <v>53</v>
      </c>
      <c r="G16" s="11">
        <f t="shared" si="0"/>
        <v>53</v>
      </c>
      <c r="H16" s="15">
        <v>72.02</v>
      </c>
      <c r="I16" s="11">
        <f t="shared" si="1"/>
        <v>62.51</v>
      </c>
      <c r="J16" s="22"/>
      <c r="K16" s="24"/>
    </row>
    <row r="17" spans="1:11" ht="23.25" customHeight="1">
      <c r="A17" s="11">
        <v>15</v>
      </c>
      <c r="B17" s="12">
        <v>3702003</v>
      </c>
      <c r="C17" s="12" t="s">
        <v>12</v>
      </c>
      <c r="D17" s="13" t="s">
        <v>28</v>
      </c>
      <c r="E17" s="11"/>
      <c r="F17" s="11">
        <v>48.5</v>
      </c>
      <c r="G17" s="11">
        <f t="shared" si="0"/>
        <v>48.5</v>
      </c>
      <c r="H17" s="15">
        <v>75.38</v>
      </c>
      <c r="I17" s="11">
        <f t="shared" si="1"/>
        <v>61.94</v>
      </c>
      <c r="J17" s="22"/>
      <c r="K17" s="24"/>
    </row>
    <row r="18" spans="1:11" ht="23.25" customHeight="1">
      <c r="A18" s="11">
        <v>16</v>
      </c>
      <c r="B18" s="12">
        <v>3702028</v>
      </c>
      <c r="C18" s="12" t="s">
        <v>12</v>
      </c>
      <c r="D18" s="13" t="s">
        <v>29</v>
      </c>
      <c r="E18" s="11">
        <v>4</v>
      </c>
      <c r="F18" s="11">
        <v>43</v>
      </c>
      <c r="G18" s="11">
        <f t="shared" si="0"/>
        <v>47</v>
      </c>
      <c r="H18" s="15">
        <v>74.92</v>
      </c>
      <c r="I18" s="11">
        <f t="shared" si="1"/>
        <v>60.96</v>
      </c>
      <c r="J18" s="22"/>
      <c r="K18" s="24"/>
    </row>
    <row r="19" spans="1:11" ht="23.25" customHeight="1">
      <c r="A19" s="11">
        <v>17</v>
      </c>
      <c r="B19" s="12">
        <v>3702004</v>
      </c>
      <c r="C19" s="12" t="s">
        <v>12</v>
      </c>
      <c r="D19" s="13" t="s">
        <v>30</v>
      </c>
      <c r="E19" s="11">
        <v>8</v>
      </c>
      <c r="F19" s="11">
        <v>39</v>
      </c>
      <c r="G19" s="11">
        <f t="shared" si="0"/>
        <v>47</v>
      </c>
      <c r="H19" s="15">
        <v>73.18</v>
      </c>
      <c r="I19" s="11">
        <f t="shared" si="1"/>
        <v>60.09</v>
      </c>
      <c r="J19" s="22"/>
      <c r="K19" s="24"/>
    </row>
    <row r="20" spans="1:11" ht="23.25" customHeight="1">
      <c r="A20" s="11">
        <v>18</v>
      </c>
      <c r="B20" s="12">
        <v>3702031</v>
      </c>
      <c r="C20" s="12" t="s">
        <v>12</v>
      </c>
      <c r="D20" s="13" t="s">
        <v>31</v>
      </c>
      <c r="E20" s="11">
        <v>2</v>
      </c>
      <c r="F20" s="11">
        <v>35.5</v>
      </c>
      <c r="G20" s="11">
        <f t="shared" si="0"/>
        <v>37.5</v>
      </c>
      <c r="H20" s="14">
        <v>70.1</v>
      </c>
      <c r="I20" s="11">
        <f t="shared" si="1"/>
        <v>53.8</v>
      </c>
      <c r="J20" s="22"/>
      <c r="K20" s="24"/>
    </row>
    <row r="21" spans="1:11" ht="23.25" customHeight="1">
      <c r="A21" s="11">
        <v>19</v>
      </c>
      <c r="B21" s="12">
        <v>3702025</v>
      </c>
      <c r="C21" s="12" t="s">
        <v>12</v>
      </c>
      <c r="D21" s="13" t="s">
        <v>32</v>
      </c>
      <c r="E21" s="11">
        <v>8</v>
      </c>
      <c r="F21" s="11">
        <v>50.5</v>
      </c>
      <c r="G21" s="11">
        <f t="shared" si="0"/>
        <v>58.5</v>
      </c>
      <c r="H21" s="14" t="s">
        <v>33</v>
      </c>
      <c r="I21" s="11">
        <v>29.25</v>
      </c>
      <c r="J21" s="22"/>
      <c r="K21" s="24"/>
    </row>
    <row r="22" spans="1:11" ht="23.25" customHeight="1">
      <c r="A22" s="11">
        <v>20</v>
      </c>
      <c r="B22" s="12">
        <v>3702023</v>
      </c>
      <c r="C22" s="12" t="s">
        <v>12</v>
      </c>
      <c r="D22" s="13" t="s">
        <v>34</v>
      </c>
      <c r="E22" s="11">
        <v>4</v>
      </c>
      <c r="F22" s="11">
        <v>53</v>
      </c>
      <c r="G22" s="11">
        <f t="shared" si="0"/>
        <v>57</v>
      </c>
      <c r="H22" s="14" t="s">
        <v>33</v>
      </c>
      <c r="I22" s="11">
        <v>28.5</v>
      </c>
      <c r="J22" s="22"/>
      <c r="K22" s="24"/>
    </row>
    <row r="23" spans="1:11" ht="23.25" customHeight="1">
      <c r="A23" s="11">
        <v>21</v>
      </c>
      <c r="B23" s="12">
        <v>3702005</v>
      </c>
      <c r="C23" s="12" t="s">
        <v>12</v>
      </c>
      <c r="D23" s="13" t="s">
        <v>35</v>
      </c>
      <c r="E23" s="11">
        <v>8</v>
      </c>
      <c r="F23" s="11">
        <v>42</v>
      </c>
      <c r="G23" s="11">
        <f t="shared" si="0"/>
        <v>50</v>
      </c>
      <c r="H23" s="14" t="s">
        <v>33</v>
      </c>
      <c r="I23" s="11">
        <v>25</v>
      </c>
      <c r="J23" s="22"/>
      <c r="K23" s="24"/>
    </row>
    <row r="24" spans="1:11" s="2" customFormat="1" ht="23.25" customHeight="1">
      <c r="A24" s="16">
        <v>22</v>
      </c>
      <c r="B24" s="17">
        <v>3705012</v>
      </c>
      <c r="C24" s="17" t="s">
        <v>36</v>
      </c>
      <c r="D24" s="18" t="s">
        <v>37</v>
      </c>
      <c r="E24" s="16">
        <v>8</v>
      </c>
      <c r="F24" s="16">
        <v>65.5</v>
      </c>
      <c r="G24" s="16">
        <f t="shared" si="0"/>
        <v>73.5</v>
      </c>
      <c r="H24" s="19">
        <v>85.48</v>
      </c>
      <c r="I24" s="16">
        <f aca="true" t="shared" si="2" ref="I24:I46">G24*0.5+H24*0.5</f>
        <v>79.49000000000001</v>
      </c>
      <c r="J24" s="25">
        <v>1</v>
      </c>
      <c r="K24" s="26" t="s">
        <v>14</v>
      </c>
    </row>
    <row r="25" spans="1:11" s="2" customFormat="1" ht="23.25" customHeight="1">
      <c r="A25" s="16">
        <v>23</v>
      </c>
      <c r="B25" s="17">
        <v>3705003</v>
      </c>
      <c r="C25" s="17" t="s">
        <v>36</v>
      </c>
      <c r="D25" s="18" t="s">
        <v>38</v>
      </c>
      <c r="E25" s="16">
        <v>8</v>
      </c>
      <c r="F25" s="16">
        <v>65</v>
      </c>
      <c r="G25" s="16">
        <f t="shared" si="0"/>
        <v>73</v>
      </c>
      <c r="H25" s="19">
        <v>85.1</v>
      </c>
      <c r="I25" s="16">
        <f t="shared" si="2"/>
        <v>79.05</v>
      </c>
      <c r="J25" s="25">
        <v>2</v>
      </c>
      <c r="K25" s="26" t="s">
        <v>14</v>
      </c>
    </row>
    <row r="26" spans="1:11" s="2" customFormat="1" ht="23.25" customHeight="1">
      <c r="A26" s="16">
        <v>24</v>
      </c>
      <c r="B26" s="17">
        <v>3705011</v>
      </c>
      <c r="C26" s="17" t="s">
        <v>36</v>
      </c>
      <c r="D26" s="18" t="s">
        <v>39</v>
      </c>
      <c r="E26" s="16"/>
      <c r="F26" s="16">
        <v>66.5</v>
      </c>
      <c r="G26" s="16">
        <f t="shared" si="0"/>
        <v>66.5</v>
      </c>
      <c r="H26" s="19">
        <v>85.76</v>
      </c>
      <c r="I26" s="16">
        <f t="shared" si="2"/>
        <v>76.13</v>
      </c>
      <c r="J26" s="25">
        <v>3</v>
      </c>
      <c r="K26" s="26" t="s">
        <v>14</v>
      </c>
    </row>
    <row r="27" spans="1:11" s="2" customFormat="1" ht="23.25" customHeight="1">
      <c r="A27" s="16">
        <v>25</v>
      </c>
      <c r="B27" s="17">
        <v>3705008</v>
      </c>
      <c r="C27" s="17" t="s">
        <v>36</v>
      </c>
      <c r="D27" s="18" t="s">
        <v>40</v>
      </c>
      <c r="E27" s="16">
        <v>13</v>
      </c>
      <c r="F27" s="16">
        <v>62.5</v>
      </c>
      <c r="G27" s="16">
        <f t="shared" si="0"/>
        <v>75.5</v>
      </c>
      <c r="H27" s="19">
        <v>74.6</v>
      </c>
      <c r="I27" s="16">
        <f t="shared" si="2"/>
        <v>75.05</v>
      </c>
      <c r="J27" s="25">
        <v>4</v>
      </c>
      <c r="K27" s="26" t="s">
        <v>14</v>
      </c>
    </row>
    <row r="28" spans="1:11" s="2" customFormat="1" ht="23.25" customHeight="1">
      <c r="A28" s="16">
        <v>26</v>
      </c>
      <c r="B28" s="17">
        <v>3705007</v>
      </c>
      <c r="C28" s="17" t="s">
        <v>36</v>
      </c>
      <c r="D28" s="18" t="s">
        <v>41</v>
      </c>
      <c r="E28" s="16">
        <v>4</v>
      </c>
      <c r="F28" s="16">
        <v>66</v>
      </c>
      <c r="G28" s="16">
        <f t="shared" si="0"/>
        <v>70</v>
      </c>
      <c r="H28" s="19">
        <v>76.06</v>
      </c>
      <c r="I28" s="16">
        <f t="shared" si="2"/>
        <v>73.03</v>
      </c>
      <c r="J28" s="25">
        <v>5</v>
      </c>
      <c r="K28" s="26" t="s">
        <v>14</v>
      </c>
    </row>
    <row r="29" spans="1:11" s="2" customFormat="1" ht="23.25" customHeight="1">
      <c r="A29" s="16">
        <v>27</v>
      </c>
      <c r="B29" s="17">
        <v>3705014</v>
      </c>
      <c r="C29" s="17" t="s">
        <v>36</v>
      </c>
      <c r="D29" s="18" t="s">
        <v>42</v>
      </c>
      <c r="E29" s="16">
        <v>9</v>
      </c>
      <c r="F29" s="16">
        <v>56.5</v>
      </c>
      <c r="G29" s="16">
        <f t="shared" si="0"/>
        <v>65.5</v>
      </c>
      <c r="H29" s="19">
        <v>77.12</v>
      </c>
      <c r="I29" s="16">
        <f t="shared" si="2"/>
        <v>71.31</v>
      </c>
      <c r="J29" s="25">
        <v>6</v>
      </c>
      <c r="K29" s="26" t="s">
        <v>14</v>
      </c>
    </row>
    <row r="30" spans="1:11" s="2" customFormat="1" ht="23.25" customHeight="1">
      <c r="A30" s="16">
        <v>28</v>
      </c>
      <c r="B30" s="17">
        <v>3705010</v>
      </c>
      <c r="C30" s="17" t="s">
        <v>36</v>
      </c>
      <c r="D30" s="18" t="s">
        <v>43</v>
      </c>
      <c r="E30" s="16">
        <v>13</v>
      </c>
      <c r="F30" s="16">
        <v>46.5</v>
      </c>
      <c r="G30" s="16">
        <f t="shared" si="0"/>
        <v>59.5</v>
      </c>
      <c r="H30" s="19">
        <v>74.28</v>
      </c>
      <c r="I30" s="16">
        <f t="shared" si="2"/>
        <v>66.89</v>
      </c>
      <c r="J30" s="25">
        <v>7</v>
      </c>
      <c r="K30" s="26" t="s">
        <v>14</v>
      </c>
    </row>
    <row r="31" spans="1:11" s="2" customFormat="1" ht="23.25" customHeight="1">
      <c r="A31" s="16">
        <v>29</v>
      </c>
      <c r="B31" s="17">
        <v>3705021</v>
      </c>
      <c r="C31" s="17" t="s">
        <v>36</v>
      </c>
      <c r="D31" s="18" t="s">
        <v>44</v>
      </c>
      <c r="E31" s="16">
        <v>8</v>
      </c>
      <c r="F31" s="16">
        <v>50</v>
      </c>
      <c r="G31" s="16">
        <f t="shared" si="0"/>
        <v>58</v>
      </c>
      <c r="H31" s="19">
        <v>73.68</v>
      </c>
      <c r="I31" s="16">
        <f t="shared" si="2"/>
        <v>65.84</v>
      </c>
      <c r="J31" s="25">
        <v>8</v>
      </c>
      <c r="K31" s="26" t="s">
        <v>14</v>
      </c>
    </row>
    <row r="32" spans="1:11" s="2" customFormat="1" ht="23.25" customHeight="1">
      <c r="A32" s="16">
        <v>30</v>
      </c>
      <c r="B32" s="17">
        <v>3705017</v>
      </c>
      <c r="C32" s="17" t="s">
        <v>36</v>
      </c>
      <c r="D32" s="20" t="s">
        <v>45</v>
      </c>
      <c r="E32" s="16">
        <v>4</v>
      </c>
      <c r="F32" s="16">
        <v>43</v>
      </c>
      <c r="G32" s="16">
        <f t="shared" si="0"/>
        <v>47</v>
      </c>
      <c r="H32" s="16">
        <v>83.54</v>
      </c>
      <c r="I32" s="16">
        <f t="shared" si="2"/>
        <v>65.27000000000001</v>
      </c>
      <c r="J32" s="25">
        <v>9</v>
      </c>
      <c r="K32" s="26" t="s">
        <v>14</v>
      </c>
    </row>
    <row r="33" spans="1:11" s="2" customFormat="1" ht="23.25" customHeight="1">
      <c r="A33" s="16">
        <v>31</v>
      </c>
      <c r="B33" s="17">
        <v>3705027</v>
      </c>
      <c r="C33" s="17" t="s">
        <v>36</v>
      </c>
      <c r="D33" s="18" t="s">
        <v>46</v>
      </c>
      <c r="E33" s="16">
        <v>2</v>
      </c>
      <c r="F33" s="16">
        <v>54.5</v>
      </c>
      <c r="G33" s="16">
        <f t="shared" si="0"/>
        <v>56.5</v>
      </c>
      <c r="H33" s="16">
        <v>73.64</v>
      </c>
      <c r="I33" s="16">
        <f t="shared" si="2"/>
        <v>65.07</v>
      </c>
      <c r="J33" s="25"/>
      <c r="K33" s="27"/>
    </row>
    <row r="34" spans="1:11" s="2" customFormat="1" ht="23.25" customHeight="1">
      <c r="A34" s="16">
        <v>32</v>
      </c>
      <c r="B34" s="17">
        <v>3705009</v>
      </c>
      <c r="C34" s="17" t="s">
        <v>36</v>
      </c>
      <c r="D34" s="18" t="s">
        <v>47</v>
      </c>
      <c r="E34" s="16">
        <v>2</v>
      </c>
      <c r="F34" s="16">
        <v>54</v>
      </c>
      <c r="G34" s="16">
        <f t="shared" si="0"/>
        <v>56</v>
      </c>
      <c r="H34" s="16">
        <v>71.48</v>
      </c>
      <c r="I34" s="16">
        <f t="shared" si="2"/>
        <v>63.74</v>
      </c>
      <c r="J34" s="25"/>
      <c r="K34" s="27"/>
    </row>
    <row r="35" spans="1:11" s="2" customFormat="1" ht="23.25" customHeight="1">
      <c r="A35" s="16">
        <v>33</v>
      </c>
      <c r="B35" s="17">
        <v>3705005</v>
      </c>
      <c r="C35" s="17" t="s">
        <v>36</v>
      </c>
      <c r="D35" s="18" t="s">
        <v>48</v>
      </c>
      <c r="E35" s="16">
        <v>8</v>
      </c>
      <c r="F35" s="16">
        <v>42</v>
      </c>
      <c r="G35" s="16">
        <f aca="true" t="shared" si="3" ref="G35:G98">F35+E35</f>
        <v>50</v>
      </c>
      <c r="H35" s="16">
        <v>75.5</v>
      </c>
      <c r="I35" s="16">
        <f t="shared" si="2"/>
        <v>62.75</v>
      </c>
      <c r="J35" s="25"/>
      <c r="K35" s="27"/>
    </row>
    <row r="36" spans="1:11" s="2" customFormat="1" ht="23.25" customHeight="1">
      <c r="A36" s="16">
        <v>34</v>
      </c>
      <c r="B36" s="17">
        <v>3705006</v>
      </c>
      <c r="C36" s="17" t="s">
        <v>36</v>
      </c>
      <c r="D36" s="18" t="s">
        <v>49</v>
      </c>
      <c r="E36" s="16">
        <v>8</v>
      </c>
      <c r="F36" s="16">
        <v>42.5</v>
      </c>
      <c r="G36" s="16">
        <f t="shared" si="3"/>
        <v>50.5</v>
      </c>
      <c r="H36" s="16">
        <v>74.98</v>
      </c>
      <c r="I36" s="16">
        <f t="shared" si="2"/>
        <v>62.74</v>
      </c>
      <c r="J36" s="25"/>
      <c r="K36" s="27"/>
    </row>
    <row r="37" spans="1:11" s="2" customFormat="1" ht="23.25" customHeight="1">
      <c r="A37" s="16">
        <v>35</v>
      </c>
      <c r="B37" s="17">
        <v>3705022</v>
      </c>
      <c r="C37" s="17" t="s">
        <v>36</v>
      </c>
      <c r="D37" s="18" t="s">
        <v>50</v>
      </c>
      <c r="E37" s="16">
        <v>5</v>
      </c>
      <c r="F37" s="16">
        <v>44.5</v>
      </c>
      <c r="G37" s="16">
        <f t="shared" si="3"/>
        <v>49.5</v>
      </c>
      <c r="H37" s="16">
        <v>75.18</v>
      </c>
      <c r="I37" s="16">
        <f t="shared" si="2"/>
        <v>62.34</v>
      </c>
      <c r="J37" s="25"/>
      <c r="K37" s="27"/>
    </row>
    <row r="38" spans="1:11" s="2" customFormat="1" ht="23.25" customHeight="1">
      <c r="A38" s="16">
        <v>36</v>
      </c>
      <c r="B38" s="17">
        <v>3705026</v>
      </c>
      <c r="C38" s="17" t="s">
        <v>36</v>
      </c>
      <c r="D38" s="18" t="s">
        <v>51</v>
      </c>
      <c r="E38" s="16"/>
      <c r="F38" s="16">
        <v>48.5</v>
      </c>
      <c r="G38" s="16">
        <f t="shared" si="3"/>
        <v>48.5</v>
      </c>
      <c r="H38" s="16">
        <v>76.1</v>
      </c>
      <c r="I38" s="16">
        <f t="shared" si="2"/>
        <v>62.3</v>
      </c>
      <c r="J38" s="25"/>
      <c r="K38" s="27"/>
    </row>
    <row r="39" spans="1:11" s="2" customFormat="1" ht="23.25" customHeight="1">
      <c r="A39" s="16">
        <v>37</v>
      </c>
      <c r="B39" s="17">
        <v>3705004</v>
      </c>
      <c r="C39" s="17" t="s">
        <v>36</v>
      </c>
      <c r="D39" s="18" t="s">
        <v>52</v>
      </c>
      <c r="E39" s="16">
        <v>8</v>
      </c>
      <c r="F39" s="16">
        <v>42</v>
      </c>
      <c r="G39" s="16">
        <f t="shared" si="3"/>
        <v>50</v>
      </c>
      <c r="H39" s="16">
        <v>74.54</v>
      </c>
      <c r="I39" s="16">
        <f t="shared" si="2"/>
        <v>62.27</v>
      </c>
      <c r="J39" s="25"/>
      <c r="K39" s="27"/>
    </row>
    <row r="40" spans="1:11" s="2" customFormat="1" ht="23.25" customHeight="1">
      <c r="A40" s="16">
        <v>38</v>
      </c>
      <c r="B40" s="17">
        <v>3705018</v>
      </c>
      <c r="C40" s="17" t="s">
        <v>36</v>
      </c>
      <c r="D40" s="20" t="s">
        <v>53</v>
      </c>
      <c r="E40" s="16"/>
      <c r="F40" s="16">
        <v>45.5</v>
      </c>
      <c r="G40" s="16">
        <f t="shared" si="3"/>
        <v>45.5</v>
      </c>
      <c r="H40" s="16">
        <v>76.7</v>
      </c>
      <c r="I40" s="16">
        <f t="shared" si="2"/>
        <v>61.1</v>
      </c>
      <c r="J40" s="25"/>
      <c r="K40" s="27"/>
    </row>
    <row r="41" spans="1:11" s="2" customFormat="1" ht="23.25" customHeight="1">
      <c r="A41" s="16">
        <v>39</v>
      </c>
      <c r="B41" s="17">
        <v>3705025</v>
      </c>
      <c r="C41" s="17" t="s">
        <v>36</v>
      </c>
      <c r="D41" s="18" t="s">
        <v>54</v>
      </c>
      <c r="E41" s="16">
        <v>4</v>
      </c>
      <c r="F41" s="16">
        <v>37</v>
      </c>
      <c r="G41" s="16">
        <f t="shared" si="3"/>
        <v>41</v>
      </c>
      <c r="H41" s="16">
        <v>77.2</v>
      </c>
      <c r="I41" s="16">
        <f t="shared" si="2"/>
        <v>59.1</v>
      </c>
      <c r="J41" s="25"/>
      <c r="K41" s="27"/>
    </row>
    <row r="42" spans="1:11" s="2" customFormat="1" ht="23.25" customHeight="1">
      <c r="A42" s="16">
        <v>40</v>
      </c>
      <c r="B42" s="17">
        <v>3705013</v>
      </c>
      <c r="C42" s="17" t="s">
        <v>36</v>
      </c>
      <c r="D42" s="18" t="s">
        <v>55</v>
      </c>
      <c r="E42" s="16">
        <v>4</v>
      </c>
      <c r="F42" s="16">
        <v>38</v>
      </c>
      <c r="G42" s="16">
        <f t="shared" si="3"/>
        <v>42</v>
      </c>
      <c r="H42" s="16">
        <v>74.8</v>
      </c>
      <c r="I42" s="16">
        <f t="shared" si="2"/>
        <v>58.4</v>
      </c>
      <c r="J42" s="25"/>
      <c r="K42" s="27"/>
    </row>
    <row r="43" spans="1:11" s="2" customFormat="1" ht="23.25" customHeight="1">
      <c r="A43" s="16">
        <v>41</v>
      </c>
      <c r="B43" s="17">
        <v>3705016</v>
      </c>
      <c r="C43" s="17" t="s">
        <v>36</v>
      </c>
      <c r="D43" s="20" t="s">
        <v>56</v>
      </c>
      <c r="E43" s="16"/>
      <c r="F43" s="16">
        <v>42</v>
      </c>
      <c r="G43" s="16">
        <f t="shared" si="3"/>
        <v>42</v>
      </c>
      <c r="H43" s="16">
        <v>71.22</v>
      </c>
      <c r="I43" s="16">
        <f t="shared" si="2"/>
        <v>56.61</v>
      </c>
      <c r="J43" s="25"/>
      <c r="K43" s="27"/>
    </row>
    <row r="44" spans="1:11" s="2" customFormat="1" ht="23.25" customHeight="1">
      <c r="A44" s="16">
        <v>42</v>
      </c>
      <c r="B44" s="17">
        <v>3705002</v>
      </c>
      <c r="C44" s="17" t="s">
        <v>36</v>
      </c>
      <c r="D44" s="18" t="s">
        <v>57</v>
      </c>
      <c r="E44" s="16"/>
      <c r="F44" s="16">
        <v>40</v>
      </c>
      <c r="G44" s="16">
        <f t="shared" si="3"/>
        <v>40</v>
      </c>
      <c r="H44" s="16">
        <v>71.56</v>
      </c>
      <c r="I44" s="16">
        <f t="shared" si="2"/>
        <v>55.78</v>
      </c>
      <c r="J44" s="25"/>
      <c r="K44" s="27"/>
    </row>
    <row r="45" spans="1:11" s="2" customFormat="1" ht="23.25" customHeight="1">
      <c r="A45" s="16">
        <v>43</v>
      </c>
      <c r="B45" s="17">
        <v>3705023</v>
      </c>
      <c r="C45" s="17" t="s">
        <v>36</v>
      </c>
      <c r="D45" s="18" t="s">
        <v>58</v>
      </c>
      <c r="E45" s="16">
        <v>2</v>
      </c>
      <c r="F45" s="16">
        <v>33.5</v>
      </c>
      <c r="G45" s="16">
        <f t="shared" si="3"/>
        <v>35.5</v>
      </c>
      <c r="H45" s="16">
        <v>74.18</v>
      </c>
      <c r="I45" s="16">
        <f t="shared" si="2"/>
        <v>54.84</v>
      </c>
      <c r="J45" s="25"/>
      <c r="K45" s="27"/>
    </row>
    <row r="46" spans="1:11" s="2" customFormat="1" ht="23.25" customHeight="1">
      <c r="A46" s="16">
        <v>44</v>
      </c>
      <c r="B46" s="17">
        <v>3705001</v>
      </c>
      <c r="C46" s="17" t="s">
        <v>36</v>
      </c>
      <c r="D46" s="18" t="s">
        <v>59</v>
      </c>
      <c r="E46" s="16">
        <v>2</v>
      </c>
      <c r="F46" s="16">
        <v>29</v>
      </c>
      <c r="G46" s="16">
        <f t="shared" si="3"/>
        <v>31</v>
      </c>
      <c r="H46" s="16">
        <v>72.32</v>
      </c>
      <c r="I46" s="16">
        <f t="shared" si="2"/>
        <v>51.66</v>
      </c>
      <c r="J46" s="25"/>
      <c r="K46" s="27"/>
    </row>
    <row r="47" spans="1:11" s="2" customFormat="1" ht="23.25" customHeight="1">
      <c r="A47" s="16">
        <v>45</v>
      </c>
      <c r="B47" s="17">
        <v>3705024</v>
      </c>
      <c r="C47" s="17" t="s">
        <v>36</v>
      </c>
      <c r="D47" s="18" t="s">
        <v>60</v>
      </c>
      <c r="E47" s="16">
        <v>4</v>
      </c>
      <c r="F47" s="16">
        <v>33.5</v>
      </c>
      <c r="G47" s="16">
        <f t="shared" si="3"/>
        <v>37.5</v>
      </c>
      <c r="H47" s="21" t="s">
        <v>33</v>
      </c>
      <c r="I47" s="16">
        <v>18.75</v>
      </c>
      <c r="J47" s="25"/>
      <c r="K47" s="27"/>
    </row>
    <row r="48" spans="1:11" s="2" customFormat="1" ht="23.25" customHeight="1">
      <c r="A48" s="16">
        <v>46</v>
      </c>
      <c r="B48" s="17">
        <v>3705019</v>
      </c>
      <c r="C48" s="17" t="s">
        <v>36</v>
      </c>
      <c r="D48" s="18" t="s">
        <v>61</v>
      </c>
      <c r="E48" s="16">
        <v>4</v>
      </c>
      <c r="F48" s="16">
        <v>30</v>
      </c>
      <c r="G48" s="16">
        <f t="shared" si="3"/>
        <v>34</v>
      </c>
      <c r="H48" s="21" t="s">
        <v>33</v>
      </c>
      <c r="I48" s="16">
        <v>17</v>
      </c>
      <c r="J48" s="25"/>
      <c r="K48" s="27"/>
    </row>
    <row r="49" spans="1:11" s="2" customFormat="1" ht="23.25" customHeight="1">
      <c r="A49" s="16">
        <v>47</v>
      </c>
      <c r="B49" s="17">
        <v>3705015</v>
      </c>
      <c r="C49" s="17" t="s">
        <v>36</v>
      </c>
      <c r="D49" s="20" t="s">
        <v>62</v>
      </c>
      <c r="E49" s="16"/>
      <c r="F49" s="16">
        <v>31</v>
      </c>
      <c r="G49" s="16">
        <f t="shared" si="3"/>
        <v>31</v>
      </c>
      <c r="H49" s="21" t="s">
        <v>33</v>
      </c>
      <c r="I49" s="16">
        <v>15.5</v>
      </c>
      <c r="J49" s="25"/>
      <c r="K49" s="27"/>
    </row>
    <row r="50" spans="1:11" s="2" customFormat="1" ht="23.25" customHeight="1">
      <c r="A50" s="16">
        <v>48</v>
      </c>
      <c r="B50" s="17">
        <v>3705020</v>
      </c>
      <c r="C50" s="17" t="s">
        <v>36</v>
      </c>
      <c r="D50" s="18" t="s">
        <v>63</v>
      </c>
      <c r="E50" s="16"/>
      <c r="F50" s="16">
        <v>28.5</v>
      </c>
      <c r="G50" s="16">
        <f t="shared" si="3"/>
        <v>28.5</v>
      </c>
      <c r="H50" s="21" t="s">
        <v>33</v>
      </c>
      <c r="I50" s="16">
        <v>14.25</v>
      </c>
      <c r="J50" s="25"/>
      <c r="K50" s="27"/>
    </row>
    <row r="51" spans="1:11" ht="23.25" customHeight="1">
      <c r="A51" s="11">
        <v>49</v>
      </c>
      <c r="B51" s="12">
        <v>3708005</v>
      </c>
      <c r="C51" s="12" t="s">
        <v>64</v>
      </c>
      <c r="D51" s="13" t="s">
        <v>65</v>
      </c>
      <c r="E51" s="11">
        <v>13</v>
      </c>
      <c r="F51" s="11">
        <v>53.5</v>
      </c>
      <c r="G51" s="11">
        <f t="shared" si="3"/>
        <v>66.5</v>
      </c>
      <c r="H51" s="11">
        <v>78.1</v>
      </c>
      <c r="I51" s="11">
        <f aca="true" t="shared" si="4" ref="I51:I69">G51*0.5+H51*0.5</f>
        <v>72.3</v>
      </c>
      <c r="J51" s="22">
        <v>1</v>
      </c>
      <c r="K51" s="23" t="s">
        <v>14</v>
      </c>
    </row>
    <row r="52" spans="1:11" ht="23.25" customHeight="1">
      <c r="A52" s="11">
        <v>50</v>
      </c>
      <c r="B52" s="12">
        <v>3708004</v>
      </c>
      <c r="C52" s="12" t="s">
        <v>64</v>
      </c>
      <c r="D52" s="13" t="s">
        <v>66</v>
      </c>
      <c r="E52" s="11">
        <v>8</v>
      </c>
      <c r="F52" s="11">
        <v>39.5</v>
      </c>
      <c r="G52" s="11">
        <f t="shared" si="3"/>
        <v>47.5</v>
      </c>
      <c r="H52" s="11">
        <v>74.58</v>
      </c>
      <c r="I52" s="11">
        <f t="shared" si="4"/>
        <v>61.04</v>
      </c>
      <c r="J52" s="22">
        <v>2</v>
      </c>
      <c r="K52" s="23" t="s">
        <v>14</v>
      </c>
    </row>
    <row r="53" spans="1:11" ht="23.25" customHeight="1">
      <c r="A53" s="11">
        <v>51</v>
      </c>
      <c r="B53" s="12">
        <v>3708001</v>
      </c>
      <c r="C53" s="12" t="s">
        <v>64</v>
      </c>
      <c r="D53" s="13" t="s">
        <v>67</v>
      </c>
      <c r="E53" s="11"/>
      <c r="F53" s="11">
        <v>41.5</v>
      </c>
      <c r="G53" s="11">
        <f t="shared" si="3"/>
        <v>41.5</v>
      </c>
      <c r="H53" s="11">
        <v>77.08</v>
      </c>
      <c r="I53" s="11">
        <f t="shared" si="4"/>
        <v>59.29</v>
      </c>
      <c r="J53" s="22">
        <v>3</v>
      </c>
      <c r="K53" s="23" t="s">
        <v>14</v>
      </c>
    </row>
    <row r="54" spans="1:11" ht="23.25" customHeight="1">
      <c r="A54" s="11">
        <v>52</v>
      </c>
      <c r="B54" s="12">
        <v>3708003</v>
      </c>
      <c r="C54" s="12" t="s">
        <v>64</v>
      </c>
      <c r="D54" s="13" t="s">
        <v>68</v>
      </c>
      <c r="E54" s="11">
        <v>8</v>
      </c>
      <c r="F54" s="11">
        <v>26.5</v>
      </c>
      <c r="G54" s="11">
        <f t="shared" si="3"/>
        <v>34.5</v>
      </c>
      <c r="H54" s="11" t="s">
        <v>33</v>
      </c>
      <c r="I54" s="11">
        <v>17.25</v>
      </c>
      <c r="J54" s="22"/>
      <c r="K54" s="23"/>
    </row>
    <row r="55" spans="1:11" ht="20.25" customHeight="1">
      <c r="A55" s="11">
        <v>53</v>
      </c>
      <c r="B55" s="12">
        <v>3701007</v>
      </c>
      <c r="C55" s="12" t="s">
        <v>69</v>
      </c>
      <c r="D55" s="12" t="s">
        <v>70</v>
      </c>
      <c r="E55" s="11"/>
      <c r="F55" s="11">
        <v>75</v>
      </c>
      <c r="G55" s="11">
        <f t="shared" si="3"/>
        <v>75</v>
      </c>
      <c r="H55" s="11">
        <v>86.44</v>
      </c>
      <c r="I55" s="11">
        <f t="shared" si="4"/>
        <v>80.72</v>
      </c>
      <c r="J55" s="22">
        <v>1</v>
      </c>
      <c r="K55" s="23" t="s">
        <v>14</v>
      </c>
    </row>
    <row r="56" spans="1:11" ht="20.25" customHeight="1">
      <c r="A56" s="11">
        <v>54</v>
      </c>
      <c r="B56" s="12">
        <v>3701111</v>
      </c>
      <c r="C56" s="12" t="s">
        <v>69</v>
      </c>
      <c r="D56" s="12" t="s">
        <v>71</v>
      </c>
      <c r="E56" s="11"/>
      <c r="F56" s="11">
        <v>73</v>
      </c>
      <c r="G56" s="11">
        <f t="shared" si="3"/>
        <v>73</v>
      </c>
      <c r="H56" s="11">
        <v>85.98</v>
      </c>
      <c r="I56" s="11">
        <f t="shared" si="4"/>
        <v>79.49000000000001</v>
      </c>
      <c r="J56" s="22">
        <v>2</v>
      </c>
      <c r="K56" s="23" t="s">
        <v>14</v>
      </c>
    </row>
    <row r="57" spans="1:11" ht="20.25" customHeight="1">
      <c r="A57" s="11">
        <v>55</v>
      </c>
      <c r="B57" s="12">
        <v>3701058</v>
      </c>
      <c r="C57" s="12" t="s">
        <v>69</v>
      </c>
      <c r="D57" s="12" t="s">
        <v>72</v>
      </c>
      <c r="E57" s="11"/>
      <c r="F57" s="11">
        <v>76.5</v>
      </c>
      <c r="G57" s="11">
        <f t="shared" si="3"/>
        <v>76.5</v>
      </c>
      <c r="H57" s="11">
        <v>76.98</v>
      </c>
      <c r="I57" s="11">
        <f t="shared" si="4"/>
        <v>76.74000000000001</v>
      </c>
      <c r="J57" s="22">
        <v>3</v>
      </c>
      <c r="K57" s="23" t="s">
        <v>14</v>
      </c>
    </row>
    <row r="58" spans="1:11" ht="20.25" customHeight="1">
      <c r="A58" s="11">
        <v>56</v>
      </c>
      <c r="B58" s="12">
        <v>3701074</v>
      </c>
      <c r="C58" s="12" t="s">
        <v>69</v>
      </c>
      <c r="D58" s="12" t="s">
        <v>73</v>
      </c>
      <c r="E58" s="11"/>
      <c r="F58" s="11">
        <v>66.5</v>
      </c>
      <c r="G58" s="11">
        <f t="shared" si="3"/>
        <v>66.5</v>
      </c>
      <c r="H58" s="11">
        <v>86.64</v>
      </c>
      <c r="I58" s="11">
        <f t="shared" si="4"/>
        <v>76.57</v>
      </c>
      <c r="J58" s="22">
        <v>4</v>
      </c>
      <c r="K58" s="23" t="s">
        <v>14</v>
      </c>
    </row>
    <row r="59" spans="1:11" s="3" customFormat="1" ht="20.25" customHeight="1">
      <c r="A59" s="11">
        <v>57</v>
      </c>
      <c r="B59" s="12">
        <v>3701098</v>
      </c>
      <c r="C59" s="12" t="s">
        <v>69</v>
      </c>
      <c r="D59" s="12" t="s">
        <v>74</v>
      </c>
      <c r="E59" s="11"/>
      <c r="F59" s="11">
        <v>73</v>
      </c>
      <c r="G59" s="11">
        <f t="shared" si="3"/>
        <v>73</v>
      </c>
      <c r="H59" s="11">
        <v>76.8</v>
      </c>
      <c r="I59" s="11">
        <f t="shared" si="4"/>
        <v>74.9</v>
      </c>
      <c r="J59" s="22">
        <v>5</v>
      </c>
      <c r="K59" s="23" t="s">
        <v>14</v>
      </c>
    </row>
    <row r="60" spans="1:11" ht="20.25" customHeight="1">
      <c r="A60" s="11">
        <v>58</v>
      </c>
      <c r="B60" s="12">
        <v>3701112</v>
      </c>
      <c r="C60" s="12" t="s">
        <v>69</v>
      </c>
      <c r="D60" s="12" t="s">
        <v>75</v>
      </c>
      <c r="E60" s="11"/>
      <c r="F60" s="11">
        <v>71.5</v>
      </c>
      <c r="G60" s="11">
        <f t="shared" si="3"/>
        <v>71.5</v>
      </c>
      <c r="H60" s="11">
        <v>76.98</v>
      </c>
      <c r="I60" s="11">
        <f t="shared" si="4"/>
        <v>74.24000000000001</v>
      </c>
      <c r="J60" s="22"/>
      <c r="K60" s="23"/>
    </row>
    <row r="61" spans="1:11" ht="20.25" customHeight="1">
      <c r="A61" s="11">
        <v>59</v>
      </c>
      <c r="B61" s="12">
        <v>3701075</v>
      </c>
      <c r="C61" s="12" t="s">
        <v>69</v>
      </c>
      <c r="D61" s="12" t="s">
        <v>76</v>
      </c>
      <c r="E61" s="11"/>
      <c r="F61" s="11">
        <v>68.5</v>
      </c>
      <c r="G61" s="11">
        <f t="shared" si="3"/>
        <v>68.5</v>
      </c>
      <c r="H61" s="11">
        <v>78.56</v>
      </c>
      <c r="I61" s="11">
        <f t="shared" si="4"/>
        <v>73.53</v>
      </c>
      <c r="J61" s="22"/>
      <c r="K61" s="23"/>
    </row>
    <row r="62" spans="1:11" ht="20.25" customHeight="1">
      <c r="A62" s="11">
        <v>60</v>
      </c>
      <c r="B62" s="12">
        <v>3701067</v>
      </c>
      <c r="C62" s="12" t="s">
        <v>69</v>
      </c>
      <c r="D62" s="12" t="s">
        <v>77</v>
      </c>
      <c r="E62" s="11"/>
      <c r="F62" s="11">
        <v>70</v>
      </c>
      <c r="G62" s="11">
        <f t="shared" si="3"/>
        <v>70</v>
      </c>
      <c r="H62" s="11">
        <v>76.6</v>
      </c>
      <c r="I62" s="11">
        <f t="shared" si="4"/>
        <v>73.3</v>
      </c>
      <c r="J62" s="22"/>
      <c r="K62" s="23"/>
    </row>
    <row r="63" spans="1:11" ht="20.25" customHeight="1">
      <c r="A63" s="11">
        <v>61</v>
      </c>
      <c r="B63" s="12">
        <v>3701107</v>
      </c>
      <c r="C63" s="12" t="s">
        <v>69</v>
      </c>
      <c r="D63" s="12" t="s">
        <v>78</v>
      </c>
      <c r="E63" s="11"/>
      <c r="F63" s="11">
        <v>69</v>
      </c>
      <c r="G63" s="11">
        <f t="shared" si="3"/>
        <v>69</v>
      </c>
      <c r="H63" s="11">
        <v>75.46</v>
      </c>
      <c r="I63" s="11">
        <f t="shared" si="4"/>
        <v>72.22999999999999</v>
      </c>
      <c r="J63" s="22"/>
      <c r="K63" s="23"/>
    </row>
    <row r="64" spans="1:11" ht="20.25" customHeight="1">
      <c r="A64" s="11">
        <v>62</v>
      </c>
      <c r="B64" s="12">
        <v>3701070</v>
      </c>
      <c r="C64" s="12" t="s">
        <v>69</v>
      </c>
      <c r="D64" s="12" t="s">
        <v>79</v>
      </c>
      <c r="E64" s="11"/>
      <c r="F64" s="11">
        <v>67.5</v>
      </c>
      <c r="G64" s="11">
        <f t="shared" si="3"/>
        <v>67.5</v>
      </c>
      <c r="H64" s="11">
        <v>76.88</v>
      </c>
      <c r="I64" s="11">
        <f t="shared" si="4"/>
        <v>72.19</v>
      </c>
      <c r="J64" s="22"/>
      <c r="K64" s="23"/>
    </row>
    <row r="65" spans="1:11" ht="20.25" customHeight="1">
      <c r="A65" s="11">
        <v>63</v>
      </c>
      <c r="B65" s="12">
        <v>3701042</v>
      </c>
      <c r="C65" s="12" t="s">
        <v>69</v>
      </c>
      <c r="D65" s="12" t="s">
        <v>80</v>
      </c>
      <c r="E65" s="11"/>
      <c r="F65" s="11">
        <v>66.5</v>
      </c>
      <c r="G65" s="11">
        <f t="shared" si="3"/>
        <v>66.5</v>
      </c>
      <c r="H65" s="11">
        <v>76.54</v>
      </c>
      <c r="I65" s="11">
        <f t="shared" si="4"/>
        <v>71.52000000000001</v>
      </c>
      <c r="J65" s="22"/>
      <c r="K65" s="23"/>
    </row>
    <row r="66" spans="1:11" ht="20.25" customHeight="1">
      <c r="A66" s="11">
        <v>64</v>
      </c>
      <c r="B66" s="12">
        <v>3701072</v>
      </c>
      <c r="C66" s="12" t="s">
        <v>69</v>
      </c>
      <c r="D66" s="12" t="s">
        <v>81</v>
      </c>
      <c r="E66" s="11"/>
      <c r="F66" s="11">
        <v>65</v>
      </c>
      <c r="G66" s="11">
        <f t="shared" si="3"/>
        <v>65</v>
      </c>
      <c r="H66" s="11">
        <v>76.06</v>
      </c>
      <c r="I66" s="11">
        <f t="shared" si="4"/>
        <v>70.53</v>
      </c>
      <c r="J66" s="22"/>
      <c r="K66" s="23"/>
    </row>
    <row r="67" spans="1:11" ht="20.25" customHeight="1">
      <c r="A67" s="11">
        <v>65</v>
      </c>
      <c r="B67" s="12">
        <v>3701027</v>
      </c>
      <c r="C67" s="12" t="s">
        <v>69</v>
      </c>
      <c r="D67" s="12" t="s">
        <v>82</v>
      </c>
      <c r="E67" s="11"/>
      <c r="F67" s="11">
        <v>63.5</v>
      </c>
      <c r="G67" s="11">
        <f t="shared" si="3"/>
        <v>63.5</v>
      </c>
      <c r="H67" s="11">
        <v>77.24</v>
      </c>
      <c r="I67" s="11">
        <f t="shared" si="4"/>
        <v>70.37</v>
      </c>
      <c r="J67" s="22"/>
      <c r="K67" s="23"/>
    </row>
    <row r="68" spans="1:11" s="1" customFormat="1" ht="20.25" customHeight="1">
      <c r="A68" s="11">
        <v>66</v>
      </c>
      <c r="B68" s="12">
        <v>3701094</v>
      </c>
      <c r="C68" s="12" t="s">
        <v>69</v>
      </c>
      <c r="D68" s="12" t="s">
        <v>83</v>
      </c>
      <c r="E68" s="11">
        <v>5</v>
      </c>
      <c r="F68" s="11">
        <v>59</v>
      </c>
      <c r="G68" s="11">
        <f t="shared" si="3"/>
        <v>64</v>
      </c>
      <c r="H68" s="11">
        <v>76.08</v>
      </c>
      <c r="I68" s="11">
        <f t="shared" si="4"/>
        <v>70.03999999999999</v>
      </c>
      <c r="J68" s="22"/>
      <c r="K68" s="23"/>
    </row>
    <row r="69" spans="1:11" s="1" customFormat="1" ht="20.25" customHeight="1">
      <c r="A69" s="11">
        <v>67</v>
      </c>
      <c r="B69" s="12">
        <v>3701048</v>
      </c>
      <c r="C69" s="12" t="s">
        <v>69</v>
      </c>
      <c r="D69" s="12" t="s">
        <v>84</v>
      </c>
      <c r="E69" s="11"/>
      <c r="F69" s="11">
        <v>63</v>
      </c>
      <c r="G69" s="11">
        <f t="shared" si="3"/>
        <v>63</v>
      </c>
      <c r="H69" s="28">
        <v>74.86</v>
      </c>
      <c r="I69" s="11">
        <f t="shared" si="4"/>
        <v>68.93</v>
      </c>
      <c r="J69" s="22"/>
      <c r="K69" s="23"/>
    </row>
    <row r="70" spans="1:11" s="1" customFormat="1" ht="20.25" customHeight="1">
      <c r="A70" s="11">
        <v>68</v>
      </c>
      <c r="B70" s="12">
        <v>3701001</v>
      </c>
      <c r="C70" s="12" t="s">
        <v>69</v>
      </c>
      <c r="D70" s="12" t="s">
        <v>85</v>
      </c>
      <c r="E70" s="11"/>
      <c r="F70" s="11">
        <v>63</v>
      </c>
      <c r="G70" s="11">
        <f t="shared" si="3"/>
        <v>63</v>
      </c>
      <c r="H70" s="11" t="s">
        <v>33</v>
      </c>
      <c r="I70" s="11">
        <v>31.5</v>
      </c>
      <c r="J70" s="22"/>
      <c r="K70" s="23"/>
    </row>
    <row r="71" spans="1:11" s="2" customFormat="1" ht="20.25" customHeight="1">
      <c r="A71" s="16">
        <v>69</v>
      </c>
      <c r="B71" s="17">
        <v>3703021</v>
      </c>
      <c r="C71" s="17" t="s">
        <v>86</v>
      </c>
      <c r="D71" s="17" t="s">
        <v>87</v>
      </c>
      <c r="E71" s="16"/>
      <c r="F71" s="16">
        <v>70.5</v>
      </c>
      <c r="G71" s="16">
        <f t="shared" si="3"/>
        <v>70.5</v>
      </c>
      <c r="H71" s="16">
        <v>75.04</v>
      </c>
      <c r="I71" s="16">
        <f aca="true" t="shared" si="5" ref="I71:I81">G71*0.5+H71*0.5</f>
        <v>72.77000000000001</v>
      </c>
      <c r="J71" s="25">
        <v>1</v>
      </c>
      <c r="K71" s="27" t="s">
        <v>14</v>
      </c>
    </row>
    <row r="72" spans="1:11" s="2" customFormat="1" ht="20.25" customHeight="1">
      <c r="A72" s="16">
        <v>70</v>
      </c>
      <c r="B72" s="17">
        <v>3703004</v>
      </c>
      <c r="C72" s="17" t="s">
        <v>86</v>
      </c>
      <c r="D72" s="17" t="s">
        <v>88</v>
      </c>
      <c r="E72" s="16"/>
      <c r="F72" s="16">
        <v>60.5</v>
      </c>
      <c r="G72" s="16">
        <f t="shared" si="3"/>
        <v>60.5</v>
      </c>
      <c r="H72" s="16">
        <v>78</v>
      </c>
      <c r="I72" s="16">
        <f t="shared" si="5"/>
        <v>69.25</v>
      </c>
      <c r="J72" s="25">
        <v>2</v>
      </c>
      <c r="K72" s="27" t="s">
        <v>14</v>
      </c>
    </row>
    <row r="73" spans="1:11" s="2" customFormat="1" ht="20.25" customHeight="1">
      <c r="A73" s="16">
        <v>71</v>
      </c>
      <c r="B73" s="17">
        <v>3703018</v>
      </c>
      <c r="C73" s="17" t="s">
        <v>86</v>
      </c>
      <c r="D73" s="17" t="s">
        <v>89</v>
      </c>
      <c r="E73" s="16"/>
      <c r="F73" s="16">
        <v>60</v>
      </c>
      <c r="G73" s="16">
        <f t="shared" si="3"/>
        <v>60</v>
      </c>
      <c r="H73" s="16">
        <v>75.3</v>
      </c>
      <c r="I73" s="16">
        <f t="shared" si="5"/>
        <v>67.65</v>
      </c>
      <c r="J73" s="25"/>
      <c r="K73" s="27"/>
    </row>
    <row r="74" spans="1:11" s="2" customFormat="1" ht="20.25" customHeight="1">
      <c r="A74" s="16">
        <v>72</v>
      </c>
      <c r="B74" s="17">
        <v>3703020</v>
      </c>
      <c r="C74" s="17" t="s">
        <v>86</v>
      </c>
      <c r="D74" s="17" t="s">
        <v>90</v>
      </c>
      <c r="E74" s="16"/>
      <c r="F74" s="16">
        <v>57</v>
      </c>
      <c r="G74" s="16">
        <f t="shared" si="3"/>
        <v>57</v>
      </c>
      <c r="H74" s="16">
        <v>74.5</v>
      </c>
      <c r="I74" s="16">
        <f t="shared" si="5"/>
        <v>65.75</v>
      </c>
      <c r="J74" s="25"/>
      <c r="K74" s="27"/>
    </row>
    <row r="75" spans="1:11" s="2" customFormat="1" ht="20.25" customHeight="1">
      <c r="A75" s="16">
        <v>73</v>
      </c>
      <c r="B75" s="17">
        <v>3703002</v>
      </c>
      <c r="C75" s="17" t="s">
        <v>86</v>
      </c>
      <c r="D75" s="17" t="s">
        <v>91</v>
      </c>
      <c r="E75" s="16"/>
      <c r="F75" s="16">
        <v>55.5</v>
      </c>
      <c r="G75" s="16">
        <f t="shared" si="3"/>
        <v>55.5</v>
      </c>
      <c r="H75" s="16">
        <v>72.96</v>
      </c>
      <c r="I75" s="16">
        <f t="shared" si="5"/>
        <v>64.22999999999999</v>
      </c>
      <c r="J75" s="25"/>
      <c r="K75" s="27"/>
    </row>
    <row r="76" spans="1:11" s="2" customFormat="1" ht="20.25" customHeight="1">
      <c r="A76" s="16">
        <v>74</v>
      </c>
      <c r="B76" s="17">
        <v>3703006</v>
      </c>
      <c r="C76" s="17" t="s">
        <v>86</v>
      </c>
      <c r="D76" s="17" t="s">
        <v>92</v>
      </c>
      <c r="E76" s="16"/>
      <c r="F76" s="16">
        <v>54</v>
      </c>
      <c r="G76" s="16">
        <f t="shared" si="3"/>
        <v>54</v>
      </c>
      <c r="H76" s="16">
        <v>73.62</v>
      </c>
      <c r="I76" s="16">
        <f t="shared" si="5"/>
        <v>63.81</v>
      </c>
      <c r="J76" s="25"/>
      <c r="K76" s="27"/>
    </row>
    <row r="77" spans="1:11" ht="20.25" customHeight="1">
      <c r="A77" s="11">
        <v>75</v>
      </c>
      <c r="B77" s="12">
        <v>3704009</v>
      </c>
      <c r="C77" s="12" t="s">
        <v>93</v>
      </c>
      <c r="D77" s="12" t="s">
        <v>94</v>
      </c>
      <c r="E77" s="11"/>
      <c r="F77" s="11">
        <v>67</v>
      </c>
      <c r="G77" s="11">
        <f t="shared" si="3"/>
        <v>67</v>
      </c>
      <c r="H77" s="11">
        <v>85.66</v>
      </c>
      <c r="I77" s="11">
        <f t="shared" si="5"/>
        <v>76.33</v>
      </c>
      <c r="J77" s="22">
        <v>1</v>
      </c>
      <c r="K77" s="23" t="s">
        <v>14</v>
      </c>
    </row>
    <row r="78" spans="1:11" ht="20.25" customHeight="1">
      <c r="A78" s="11">
        <v>76</v>
      </c>
      <c r="B78" s="12">
        <v>3704037</v>
      </c>
      <c r="C78" s="12" t="s">
        <v>93</v>
      </c>
      <c r="D78" s="12" t="s">
        <v>95</v>
      </c>
      <c r="E78" s="11"/>
      <c r="F78" s="11">
        <v>68.5</v>
      </c>
      <c r="G78" s="11">
        <f t="shared" si="3"/>
        <v>68.5</v>
      </c>
      <c r="H78" s="11">
        <v>74.04</v>
      </c>
      <c r="I78" s="11">
        <f t="shared" si="5"/>
        <v>71.27000000000001</v>
      </c>
      <c r="J78" s="22">
        <v>2</v>
      </c>
      <c r="K78" s="23" t="s">
        <v>14</v>
      </c>
    </row>
    <row r="79" spans="1:11" ht="20.25" customHeight="1">
      <c r="A79" s="11">
        <v>77</v>
      </c>
      <c r="B79" s="12">
        <v>3704010</v>
      </c>
      <c r="C79" s="12" t="s">
        <v>93</v>
      </c>
      <c r="D79" s="12" t="s">
        <v>96</v>
      </c>
      <c r="E79" s="11"/>
      <c r="F79" s="11">
        <v>59</v>
      </c>
      <c r="G79" s="11">
        <f t="shared" si="3"/>
        <v>59</v>
      </c>
      <c r="H79" s="11">
        <v>77.4</v>
      </c>
      <c r="I79" s="11">
        <f t="shared" si="5"/>
        <v>68.2</v>
      </c>
      <c r="J79" s="22"/>
      <c r="K79" s="23"/>
    </row>
    <row r="80" spans="1:11" ht="20.25" customHeight="1">
      <c r="A80" s="11">
        <v>78</v>
      </c>
      <c r="B80" s="12">
        <v>3704038</v>
      </c>
      <c r="C80" s="12" t="s">
        <v>93</v>
      </c>
      <c r="D80" s="12" t="s">
        <v>97</v>
      </c>
      <c r="E80" s="11"/>
      <c r="F80" s="11">
        <v>59.5</v>
      </c>
      <c r="G80" s="11">
        <f t="shared" si="3"/>
        <v>59.5</v>
      </c>
      <c r="H80" s="11">
        <v>75.84</v>
      </c>
      <c r="I80" s="11">
        <f t="shared" si="5"/>
        <v>67.67</v>
      </c>
      <c r="J80" s="22"/>
      <c r="K80" s="23"/>
    </row>
    <row r="81" spans="1:11" ht="20.25" customHeight="1">
      <c r="A81" s="11">
        <v>79</v>
      </c>
      <c r="B81" s="12">
        <v>3704002</v>
      </c>
      <c r="C81" s="12" t="s">
        <v>93</v>
      </c>
      <c r="D81" s="12" t="s">
        <v>98</v>
      </c>
      <c r="E81" s="11"/>
      <c r="F81" s="11">
        <v>60</v>
      </c>
      <c r="G81" s="11">
        <f t="shared" si="3"/>
        <v>60</v>
      </c>
      <c r="H81" s="11">
        <v>75.28</v>
      </c>
      <c r="I81" s="11">
        <f t="shared" si="5"/>
        <v>67.64</v>
      </c>
      <c r="J81" s="22"/>
      <c r="K81" s="23"/>
    </row>
    <row r="82" spans="1:11" ht="20.25" customHeight="1">
      <c r="A82" s="11">
        <v>80</v>
      </c>
      <c r="B82" s="12">
        <v>3704011</v>
      </c>
      <c r="C82" s="12" t="s">
        <v>93</v>
      </c>
      <c r="D82" s="12" t="s">
        <v>99</v>
      </c>
      <c r="E82" s="11"/>
      <c r="F82" s="11">
        <v>60.5</v>
      </c>
      <c r="G82" s="11">
        <f t="shared" si="3"/>
        <v>60.5</v>
      </c>
      <c r="H82" s="11" t="s">
        <v>33</v>
      </c>
      <c r="I82" s="11">
        <v>30.25</v>
      </c>
      <c r="J82" s="22"/>
      <c r="K82" s="23"/>
    </row>
    <row r="83" spans="1:11" s="2" customFormat="1" ht="20.25" customHeight="1">
      <c r="A83" s="16">
        <v>81</v>
      </c>
      <c r="B83" s="17">
        <v>3706006</v>
      </c>
      <c r="C83" s="17" t="s">
        <v>100</v>
      </c>
      <c r="D83" s="17" t="s">
        <v>101</v>
      </c>
      <c r="E83" s="16"/>
      <c r="F83" s="16">
        <v>59</v>
      </c>
      <c r="G83" s="16">
        <f t="shared" si="3"/>
        <v>59</v>
      </c>
      <c r="H83" s="16">
        <v>74.96</v>
      </c>
      <c r="I83" s="16">
        <f aca="true" t="shared" si="6" ref="I83:I101">G83*0.5+H83*0.5</f>
        <v>66.97999999999999</v>
      </c>
      <c r="J83" s="25">
        <v>1</v>
      </c>
      <c r="K83" s="27" t="s">
        <v>14</v>
      </c>
    </row>
    <row r="84" spans="1:11" s="2" customFormat="1" ht="20.25" customHeight="1">
      <c r="A84" s="16">
        <v>82</v>
      </c>
      <c r="B84" s="17">
        <v>3706004</v>
      </c>
      <c r="C84" s="17" t="s">
        <v>100</v>
      </c>
      <c r="D84" s="17" t="s">
        <v>102</v>
      </c>
      <c r="E84" s="16"/>
      <c r="F84" s="16">
        <v>55.5</v>
      </c>
      <c r="G84" s="16">
        <f t="shared" si="3"/>
        <v>55.5</v>
      </c>
      <c r="H84" s="16">
        <v>75.86</v>
      </c>
      <c r="I84" s="16">
        <f t="shared" si="6"/>
        <v>65.68</v>
      </c>
      <c r="J84" s="25">
        <v>2</v>
      </c>
      <c r="K84" s="27" t="s">
        <v>14</v>
      </c>
    </row>
    <row r="85" spans="1:11" s="2" customFormat="1" ht="20.25" customHeight="1">
      <c r="A85" s="16">
        <v>83</v>
      </c>
      <c r="B85" s="17">
        <v>3706005</v>
      </c>
      <c r="C85" s="17" t="s">
        <v>100</v>
      </c>
      <c r="D85" s="17" t="s">
        <v>103</v>
      </c>
      <c r="E85" s="16"/>
      <c r="F85" s="16">
        <v>46.5</v>
      </c>
      <c r="G85" s="16">
        <f t="shared" si="3"/>
        <v>46.5</v>
      </c>
      <c r="H85" s="16">
        <v>75.92</v>
      </c>
      <c r="I85" s="16">
        <f t="shared" si="6"/>
        <v>61.21</v>
      </c>
      <c r="J85" s="25"/>
      <c r="K85" s="27"/>
    </row>
    <row r="86" spans="1:11" s="2" customFormat="1" ht="20.25" customHeight="1">
      <c r="A86" s="16">
        <v>84</v>
      </c>
      <c r="B86" s="17">
        <v>3706002</v>
      </c>
      <c r="C86" s="17" t="s">
        <v>100</v>
      </c>
      <c r="D86" s="17" t="s">
        <v>104</v>
      </c>
      <c r="E86" s="16"/>
      <c r="F86" s="16">
        <v>31.5</v>
      </c>
      <c r="G86" s="16">
        <f t="shared" si="3"/>
        <v>31.5</v>
      </c>
      <c r="H86" s="16">
        <v>74</v>
      </c>
      <c r="I86" s="16">
        <f t="shared" si="6"/>
        <v>52.75</v>
      </c>
      <c r="J86" s="25"/>
      <c r="K86" s="27"/>
    </row>
    <row r="87" spans="1:11" s="2" customFormat="1" ht="20.25" customHeight="1">
      <c r="A87" s="16">
        <v>85</v>
      </c>
      <c r="B87" s="17">
        <v>3706001</v>
      </c>
      <c r="C87" s="17" t="s">
        <v>100</v>
      </c>
      <c r="D87" s="17" t="s">
        <v>105</v>
      </c>
      <c r="E87" s="16"/>
      <c r="F87" s="16">
        <v>25</v>
      </c>
      <c r="G87" s="16">
        <f t="shared" si="3"/>
        <v>25</v>
      </c>
      <c r="H87" s="16">
        <v>73.28</v>
      </c>
      <c r="I87" s="16">
        <f t="shared" si="6"/>
        <v>49.14</v>
      </c>
      <c r="J87" s="25"/>
      <c r="K87" s="27"/>
    </row>
    <row r="88" spans="1:11" ht="20.25" customHeight="1">
      <c r="A88" s="11">
        <v>86</v>
      </c>
      <c r="B88" s="12">
        <v>3707030</v>
      </c>
      <c r="C88" s="12" t="s">
        <v>106</v>
      </c>
      <c r="D88" s="12" t="s">
        <v>107</v>
      </c>
      <c r="E88" s="11"/>
      <c r="F88" s="11">
        <v>63.5</v>
      </c>
      <c r="G88" s="11">
        <f t="shared" si="3"/>
        <v>63.5</v>
      </c>
      <c r="H88" s="11">
        <v>85.64</v>
      </c>
      <c r="I88" s="11">
        <f t="shared" si="6"/>
        <v>74.57</v>
      </c>
      <c r="J88" s="22">
        <v>1</v>
      </c>
      <c r="K88" s="23" t="s">
        <v>14</v>
      </c>
    </row>
    <row r="89" spans="1:11" ht="20.25" customHeight="1">
      <c r="A89" s="11">
        <v>87</v>
      </c>
      <c r="B89" s="12">
        <v>3707026</v>
      </c>
      <c r="C89" s="12" t="s">
        <v>106</v>
      </c>
      <c r="D89" s="12" t="s">
        <v>108</v>
      </c>
      <c r="E89" s="11"/>
      <c r="F89" s="11">
        <v>71.5</v>
      </c>
      <c r="G89" s="11">
        <f t="shared" si="3"/>
        <v>71.5</v>
      </c>
      <c r="H89" s="11">
        <v>76.84</v>
      </c>
      <c r="I89" s="11">
        <f t="shared" si="6"/>
        <v>74.17</v>
      </c>
      <c r="J89" s="22">
        <v>2</v>
      </c>
      <c r="K89" s="23" t="s">
        <v>14</v>
      </c>
    </row>
    <row r="90" spans="1:11" ht="20.25" customHeight="1">
      <c r="A90" s="11">
        <v>88</v>
      </c>
      <c r="B90" s="12">
        <v>3707025</v>
      </c>
      <c r="C90" s="12" t="s">
        <v>106</v>
      </c>
      <c r="D90" s="12" t="s">
        <v>109</v>
      </c>
      <c r="E90" s="11"/>
      <c r="F90" s="11">
        <v>70</v>
      </c>
      <c r="G90" s="11">
        <f t="shared" si="3"/>
        <v>70</v>
      </c>
      <c r="H90" s="11">
        <v>76.02</v>
      </c>
      <c r="I90" s="11">
        <f t="shared" si="6"/>
        <v>73.00999999999999</v>
      </c>
      <c r="J90" s="22">
        <v>3</v>
      </c>
      <c r="K90" s="23" t="s">
        <v>14</v>
      </c>
    </row>
    <row r="91" spans="1:11" ht="20.25" customHeight="1">
      <c r="A91" s="11">
        <v>89</v>
      </c>
      <c r="B91" s="12">
        <v>3707027</v>
      </c>
      <c r="C91" s="12" t="s">
        <v>106</v>
      </c>
      <c r="D91" s="12" t="s">
        <v>110</v>
      </c>
      <c r="E91" s="11"/>
      <c r="F91" s="11">
        <v>59</v>
      </c>
      <c r="G91" s="11">
        <f t="shared" si="3"/>
        <v>59</v>
      </c>
      <c r="H91" s="11">
        <v>74.68</v>
      </c>
      <c r="I91" s="11">
        <f t="shared" si="6"/>
        <v>66.84</v>
      </c>
      <c r="J91" s="22">
        <v>4</v>
      </c>
      <c r="K91" s="23" t="s">
        <v>14</v>
      </c>
    </row>
    <row r="92" spans="1:11" ht="20.25" customHeight="1">
      <c r="A92" s="11">
        <v>90</v>
      </c>
      <c r="B92" s="12">
        <v>3707019</v>
      </c>
      <c r="C92" s="12" t="s">
        <v>106</v>
      </c>
      <c r="D92" s="12" t="s">
        <v>111</v>
      </c>
      <c r="E92" s="11"/>
      <c r="F92" s="11">
        <v>56.5</v>
      </c>
      <c r="G92" s="11">
        <f t="shared" si="3"/>
        <v>56.5</v>
      </c>
      <c r="H92" s="11">
        <v>77.1</v>
      </c>
      <c r="I92" s="11">
        <f t="shared" si="6"/>
        <v>66.8</v>
      </c>
      <c r="J92" s="22">
        <v>5</v>
      </c>
      <c r="K92" s="23" t="s">
        <v>14</v>
      </c>
    </row>
    <row r="93" spans="1:11" ht="20.25" customHeight="1">
      <c r="A93" s="11">
        <v>91</v>
      </c>
      <c r="B93" s="12">
        <v>3707024</v>
      </c>
      <c r="C93" s="12" t="s">
        <v>106</v>
      </c>
      <c r="D93" s="12" t="s">
        <v>112</v>
      </c>
      <c r="E93" s="11"/>
      <c r="F93" s="11">
        <v>55</v>
      </c>
      <c r="G93" s="11">
        <f t="shared" si="3"/>
        <v>55</v>
      </c>
      <c r="H93" s="11">
        <v>75.46</v>
      </c>
      <c r="I93" s="11">
        <f t="shared" si="6"/>
        <v>65.22999999999999</v>
      </c>
      <c r="J93" s="22">
        <v>6</v>
      </c>
      <c r="K93" s="23" t="s">
        <v>14</v>
      </c>
    </row>
    <row r="94" spans="1:11" ht="20.25" customHeight="1">
      <c r="A94" s="11">
        <v>92</v>
      </c>
      <c r="B94" s="12">
        <v>3707029</v>
      </c>
      <c r="C94" s="12" t="s">
        <v>106</v>
      </c>
      <c r="D94" s="12" t="s">
        <v>113</v>
      </c>
      <c r="E94" s="11"/>
      <c r="F94" s="11">
        <v>54.5</v>
      </c>
      <c r="G94" s="11">
        <f t="shared" si="3"/>
        <v>54.5</v>
      </c>
      <c r="H94" s="11">
        <v>75.86</v>
      </c>
      <c r="I94" s="11">
        <f t="shared" si="6"/>
        <v>65.18</v>
      </c>
      <c r="J94" s="22">
        <v>7</v>
      </c>
      <c r="K94" s="23" t="s">
        <v>14</v>
      </c>
    </row>
    <row r="95" spans="1:11" ht="20.25" customHeight="1">
      <c r="A95" s="11">
        <v>93</v>
      </c>
      <c r="B95" s="12">
        <v>3707020</v>
      </c>
      <c r="C95" s="12" t="s">
        <v>106</v>
      </c>
      <c r="D95" s="12" t="s">
        <v>114</v>
      </c>
      <c r="E95" s="11"/>
      <c r="F95" s="11">
        <v>53</v>
      </c>
      <c r="G95" s="11">
        <f t="shared" si="3"/>
        <v>53</v>
      </c>
      <c r="H95" s="11">
        <v>76</v>
      </c>
      <c r="I95" s="11">
        <f t="shared" si="6"/>
        <v>64.5</v>
      </c>
      <c r="J95" s="22"/>
      <c r="K95" s="23"/>
    </row>
    <row r="96" spans="1:11" ht="20.25" customHeight="1">
      <c r="A96" s="11">
        <v>94</v>
      </c>
      <c r="B96" s="12">
        <v>3707007</v>
      </c>
      <c r="C96" s="12" t="s">
        <v>106</v>
      </c>
      <c r="D96" s="12" t="s">
        <v>115</v>
      </c>
      <c r="E96" s="11"/>
      <c r="F96" s="11">
        <v>52</v>
      </c>
      <c r="G96" s="11">
        <f t="shared" si="3"/>
        <v>52</v>
      </c>
      <c r="H96" s="11">
        <v>75.9</v>
      </c>
      <c r="I96" s="11">
        <f t="shared" si="6"/>
        <v>63.95</v>
      </c>
      <c r="J96" s="22"/>
      <c r="K96" s="23"/>
    </row>
    <row r="97" spans="1:11" ht="20.25" customHeight="1">
      <c r="A97" s="11">
        <v>95</v>
      </c>
      <c r="B97" s="12">
        <v>3707003</v>
      </c>
      <c r="C97" s="12" t="s">
        <v>106</v>
      </c>
      <c r="D97" s="12" t="s">
        <v>116</v>
      </c>
      <c r="E97" s="11"/>
      <c r="F97" s="11">
        <v>51.5</v>
      </c>
      <c r="G97" s="11">
        <f t="shared" si="3"/>
        <v>51.5</v>
      </c>
      <c r="H97" s="11">
        <v>75.74</v>
      </c>
      <c r="I97" s="11">
        <f t="shared" si="6"/>
        <v>63.62</v>
      </c>
      <c r="J97" s="22"/>
      <c r="K97" s="23"/>
    </row>
    <row r="98" spans="1:11" ht="20.25" customHeight="1">
      <c r="A98" s="11">
        <v>96</v>
      </c>
      <c r="B98" s="12">
        <v>3707014</v>
      </c>
      <c r="C98" s="12" t="s">
        <v>106</v>
      </c>
      <c r="D98" s="12" t="s">
        <v>117</v>
      </c>
      <c r="E98" s="11"/>
      <c r="F98" s="11">
        <v>44</v>
      </c>
      <c r="G98" s="11">
        <f t="shared" si="3"/>
        <v>44</v>
      </c>
      <c r="H98" s="11">
        <v>73.92</v>
      </c>
      <c r="I98" s="11">
        <f t="shared" si="6"/>
        <v>58.96</v>
      </c>
      <c r="J98" s="22"/>
      <c r="K98" s="23"/>
    </row>
    <row r="99" spans="1:11" ht="20.25" customHeight="1">
      <c r="A99" s="11">
        <v>97</v>
      </c>
      <c r="B99" s="12">
        <v>3707005</v>
      </c>
      <c r="C99" s="12" t="s">
        <v>106</v>
      </c>
      <c r="D99" s="12" t="s">
        <v>118</v>
      </c>
      <c r="E99" s="11"/>
      <c r="F99" s="11">
        <v>43.5</v>
      </c>
      <c r="G99" s="11">
        <f aca="true" t="shared" si="7" ref="G99:G111">F99+E99</f>
        <v>43.5</v>
      </c>
      <c r="H99" s="11">
        <v>72.66</v>
      </c>
      <c r="I99" s="11">
        <f t="shared" si="6"/>
        <v>58.08</v>
      </c>
      <c r="J99" s="22"/>
      <c r="K99" s="23"/>
    </row>
    <row r="100" spans="1:11" ht="20.25" customHeight="1">
      <c r="A100" s="11">
        <v>98</v>
      </c>
      <c r="B100" s="12">
        <v>3707002</v>
      </c>
      <c r="C100" s="12" t="s">
        <v>106</v>
      </c>
      <c r="D100" s="12" t="s">
        <v>119</v>
      </c>
      <c r="E100" s="11"/>
      <c r="F100" s="11">
        <v>41</v>
      </c>
      <c r="G100" s="11">
        <f t="shared" si="7"/>
        <v>41</v>
      </c>
      <c r="H100" s="11">
        <v>74.6</v>
      </c>
      <c r="I100" s="11">
        <f t="shared" si="6"/>
        <v>57.8</v>
      </c>
      <c r="J100" s="22"/>
      <c r="K100" s="23"/>
    </row>
    <row r="101" spans="1:11" ht="20.25" customHeight="1">
      <c r="A101" s="11">
        <v>99</v>
      </c>
      <c r="B101" s="12">
        <v>3707012</v>
      </c>
      <c r="C101" s="12" t="s">
        <v>106</v>
      </c>
      <c r="D101" s="12" t="s">
        <v>120</v>
      </c>
      <c r="E101" s="11"/>
      <c r="F101" s="11">
        <v>40</v>
      </c>
      <c r="G101" s="11">
        <f t="shared" si="7"/>
        <v>40</v>
      </c>
      <c r="H101" s="11">
        <v>73.16</v>
      </c>
      <c r="I101" s="11">
        <f t="shared" si="6"/>
        <v>56.58</v>
      </c>
      <c r="J101" s="22"/>
      <c r="K101" s="23"/>
    </row>
    <row r="102" spans="1:11" ht="20.25" customHeight="1">
      <c r="A102" s="11">
        <v>100</v>
      </c>
      <c r="B102" s="12">
        <v>3707018</v>
      </c>
      <c r="C102" s="12" t="s">
        <v>106</v>
      </c>
      <c r="D102" s="12" t="s">
        <v>121</v>
      </c>
      <c r="E102" s="11"/>
      <c r="F102" s="11">
        <v>66</v>
      </c>
      <c r="G102" s="11">
        <f t="shared" si="7"/>
        <v>66</v>
      </c>
      <c r="H102" s="11" t="s">
        <v>33</v>
      </c>
      <c r="I102" s="11">
        <v>33</v>
      </c>
      <c r="J102" s="22"/>
      <c r="K102" s="23"/>
    </row>
    <row r="103" spans="1:11" ht="20.25" customHeight="1">
      <c r="A103" s="11">
        <v>101</v>
      </c>
      <c r="B103" s="12">
        <v>3707021</v>
      </c>
      <c r="C103" s="12" t="s">
        <v>106</v>
      </c>
      <c r="D103" s="12" t="s">
        <v>122</v>
      </c>
      <c r="E103" s="11"/>
      <c r="F103" s="11">
        <v>63</v>
      </c>
      <c r="G103" s="11">
        <f t="shared" si="7"/>
        <v>63</v>
      </c>
      <c r="H103" s="11" t="s">
        <v>33</v>
      </c>
      <c r="I103" s="11">
        <v>31.5</v>
      </c>
      <c r="J103" s="22"/>
      <c r="K103" s="23"/>
    </row>
    <row r="104" spans="1:11" ht="20.25" customHeight="1">
      <c r="A104" s="11">
        <v>102</v>
      </c>
      <c r="B104" s="12">
        <v>3707011</v>
      </c>
      <c r="C104" s="12" t="s">
        <v>106</v>
      </c>
      <c r="D104" s="12" t="s">
        <v>123</v>
      </c>
      <c r="E104" s="11"/>
      <c r="F104" s="11">
        <v>55</v>
      </c>
      <c r="G104" s="11">
        <f t="shared" si="7"/>
        <v>55</v>
      </c>
      <c r="H104" s="11" t="s">
        <v>33</v>
      </c>
      <c r="I104" s="11">
        <v>27.5</v>
      </c>
      <c r="J104" s="22"/>
      <c r="K104" s="23"/>
    </row>
    <row r="105" spans="1:11" ht="20.25" customHeight="1">
      <c r="A105" s="11">
        <v>103</v>
      </c>
      <c r="B105" s="12">
        <v>3707022</v>
      </c>
      <c r="C105" s="12" t="s">
        <v>106</v>
      </c>
      <c r="D105" s="12" t="s">
        <v>124</v>
      </c>
      <c r="E105" s="11"/>
      <c r="F105" s="11">
        <v>51</v>
      </c>
      <c r="G105" s="11">
        <f t="shared" si="7"/>
        <v>51</v>
      </c>
      <c r="H105" s="11" t="s">
        <v>33</v>
      </c>
      <c r="I105" s="11">
        <v>25.5</v>
      </c>
      <c r="J105" s="22"/>
      <c r="K105" s="23"/>
    </row>
    <row r="106" spans="1:11" ht="20.25" customHeight="1">
      <c r="A106" s="11">
        <v>104</v>
      </c>
      <c r="B106" s="12">
        <v>3707006</v>
      </c>
      <c r="C106" s="12" t="s">
        <v>106</v>
      </c>
      <c r="D106" s="12" t="s">
        <v>125</v>
      </c>
      <c r="E106" s="11"/>
      <c r="F106" s="11">
        <v>43.5</v>
      </c>
      <c r="G106" s="11">
        <f t="shared" si="7"/>
        <v>43.5</v>
      </c>
      <c r="H106" s="11" t="s">
        <v>33</v>
      </c>
      <c r="I106" s="11">
        <v>21.75</v>
      </c>
      <c r="J106" s="22"/>
      <c r="K106" s="23"/>
    </row>
    <row r="107" spans="1:11" ht="20.25" customHeight="1">
      <c r="A107" s="11">
        <v>105</v>
      </c>
      <c r="B107" s="12">
        <v>3707010</v>
      </c>
      <c r="C107" s="12" t="s">
        <v>106</v>
      </c>
      <c r="D107" s="12" t="s">
        <v>126</v>
      </c>
      <c r="E107" s="11"/>
      <c r="F107" s="11">
        <v>43</v>
      </c>
      <c r="G107" s="11">
        <f t="shared" si="7"/>
        <v>43</v>
      </c>
      <c r="H107" s="11" t="s">
        <v>33</v>
      </c>
      <c r="I107" s="11">
        <v>21.5</v>
      </c>
      <c r="J107" s="22"/>
      <c r="K107" s="23"/>
    </row>
    <row r="108" spans="1:11" ht="20.25" customHeight="1">
      <c r="A108" s="11">
        <v>106</v>
      </c>
      <c r="B108" s="12">
        <v>3707016</v>
      </c>
      <c r="C108" s="12" t="s">
        <v>106</v>
      </c>
      <c r="D108" s="12" t="s">
        <v>127</v>
      </c>
      <c r="E108" s="11"/>
      <c r="F108" s="11">
        <v>39.5</v>
      </c>
      <c r="G108" s="11">
        <f t="shared" si="7"/>
        <v>39.5</v>
      </c>
      <c r="H108" s="11" t="s">
        <v>33</v>
      </c>
      <c r="I108" s="11">
        <v>19.75</v>
      </c>
      <c r="J108" s="22"/>
      <c r="K108" s="23"/>
    </row>
    <row r="109" spans="1:11" s="2" customFormat="1" ht="20.25" customHeight="1">
      <c r="A109" s="16">
        <v>107</v>
      </c>
      <c r="B109" s="17">
        <v>3709002</v>
      </c>
      <c r="C109" s="17" t="s">
        <v>128</v>
      </c>
      <c r="D109" s="17" t="s">
        <v>129</v>
      </c>
      <c r="E109" s="16"/>
      <c r="F109" s="16">
        <v>40</v>
      </c>
      <c r="G109" s="16">
        <f t="shared" si="7"/>
        <v>40</v>
      </c>
      <c r="H109" s="16">
        <v>85.76</v>
      </c>
      <c r="I109" s="16">
        <f aca="true" t="shared" si="8" ref="I109:I111">G109*0.5+H109*0.5</f>
        <v>62.88</v>
      </c>
      <c r="J109" s="25">
        <v>1</v>
      </c>
      <c r="K109" s="27" t="s">
        <v>14</v>
      </c>
    </row>
    <row r="110" spans="1:11" s="2" customFormat="1" ht="20.25" customHeight="1">
      <c r="A110" s="16">
        <v>108</v>
      </c>
      <c r="B110" s="17">
        <v>3709001</v>
      </c>
      <c r="C110" s="17" t="s">
        <v>128</v>
      </c>
      <c r="D110" s="17" t="s">
        <v>130</v>
      </c>
      <c r="E110" s="16"/>
      <c r="F110" s="16">
        <v>50.5</v>
      </c>
      <c r="G110" s="16">
        <f t="shared" si="7"/>
        <v>50.5</v>
      </c>
      <c r="H110" s="16">
        <v>72.66</v>
      </c>
      <c r="I110" s="16">
        <f t="shared" si="8"/>
        <v>61.58</v>
      </c>
      <c r="J110" s="25">
        <v>2</v>
      </c>
      <c r="K110" s="27" t="s">
        <v>14</v>
      </c>
    </row>
    <row r="111" spans="1:11" s="2" customFormat="1" ht="20.25" customHeight="1">
      <c r="A111" s="16">
        <v>109</v>
      </c>
      <c r="B111" s="17">
        <v>3709003</v>
      </c>
      <c r="C111" s="17" t="s">
        <v>128</v>
      </c>
      <c r="D111" s="17" t="s">
        <v>131</v>
      </c>
      <c r="E111" s="16"/>
      <c r="F111" s="16">
        <v>31</v>
      </c>
      <c r="G111" s="16">
        <f t="shared" si="7"/>
        <v>31</v>
      </c>
      <c r="H111" s="16">
        <v>74.06</v>
      </c>
      <c r="I111" s="16">
        <f t="shared" si="8"/>
        <v>52.53</v>
      </c>
      <c r="J111" s="25"/>
      <c r="K111" s="27"/>
    </row>
    <row r="112" spans="1:11" s="4" customFormat="1" ht="20.25" customHeight="1">
      <c r="A112" s="29" t="s">
        <v>132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1"/>
    </row>
  </sheetData>
  <sheetProtection/>
  <autoFilter ref="A2:K112"/>
  <mergeCells count="2">
    <mergeCell ref="A1:K1"/>
    <mergeCell ref="A112:K112"/>
  </mergeCells>
  <printOptions/>
  <pageMargins left="0.35" right="0.28" top="0.65" bottom="0.35" header="0.5118110236220472" footer="0.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露从今夜白</cp:lastModifiedBy>
  <cp:lastPrinted>2022-12-11T03:08:59Z</cp:lastPrinted>
  <dcterms:created xsi:type="dcterms:W3CDTF">1996-12-17T01:32:42Z</dcterms:created>
  <dcterms:modified xsi:type="dcterms:W3CDTF">2022-12-12T01:40:10Z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A9A351E2357147329106C69F31273165</vt:lpwstr>
  </property>
</Properties>
</file>